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85" windowWidth="27735" windowHeight="11700"/>
  </bookViews>
  <sheets>
    <sheet name="教务安排" sheetId="1" r:id="rId1"/>
    <sheet name="二级学院安排" sheetId="2" r:id="rId2"/>
    <sheet name="缺考违纪不安排" sheetId="3" r:id="rId3"/>
  </sheets>
  <externalReferences>
    <externalReference r:id="rId4"/>
  </externalReferences>
  <definedNames>
    <definedName name="_xlnm._FilterDatabase" localSheetId="0" hidden="1">教务安排!$A$2:$L$2</definedName>
  </definedNames>
  <calcPr calcId="144525"/>
</workbook>
</file>

<file path=xl/calcChain.xml><?xml version="1.0" encoding="utf-8"?>
<calcChain xmlns="http://schemas.openxmlformats.org/spreadsheetml/2006/main">
  <c r="H60" i="1" l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H46" i="1"/>
  <c r="G46" i="1"/>
  <c r="H45" i="1"/>
  <c r="G45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</calcChain>
</file>

<file path=xl/sharedStrings.xml><?xml version="1.0" encoding="utf-8"?>
<sst xmlns="http://schemas.openxmlformats.org/spreadsheetml/2006/main" count="439" uniqueCount="260">
  <si>
    <t>课程名</t>
  </si>
  <si>
    <t>学分</t>
  </si>
  <si>
    <t>所属学院</t>
  </si>
  <si>
    <t>教学班</t>
  </si>
  <si>
    <t>学号</t>
  </si>
  <si>
    <t>姓名</t>
  </si>
  <si>
    <t>平时成绩</t>
  </si>
  <si>
    <t>期中成绩</t>
  </si>
  <si>
    <t>期末成绩</t>
  </si>
  <si>
    <t>总评</t>
  </si>
  <si>
    <t>资本运营</t>
  </si>
  <si>
    <t>会计与审计学院</t>
  </si>
  <si>
    <t>2019级会计4班</t>
  </si>
  <si>
    <t>许成杨</t>
  </si>
  <si>
    <t>W</t>
  </si>
  <si>
    <t>2019级会计2班</t>
  </si>
  <si>
    <t>郑植予</t>
  </si>
  <si>
    <t>审计案例研究</t>
  </si>
  <si>
    <t>国际商学院</t>
  </si>
  <si>
    <t>2019级审计5班</t>
  </si>
  <si>
    <t>赵宜璇</t>
  </si>
  <si>
    <t>2019级审计4班</t>
  </si>
  <si>
    <t>张尧</t>
  </si>
  <si>
    <t>审计沟通</t>
  </si>
  <si>
    <t>刘洋</t>
  </si>
  <si>
    <t>财务案例研究</t>
  </si>
  <si>
    <t>2019级财管2班</t>
  </si>
  <si>
    <t>宋梦垚</t>
  </si>
  <si>
    <t>政府审计</t>
  </si>
  <si>
    <t>学年论文</t>
  </si>
  <si>
    <t>顾景瑞</t>
  </si>
  <si>
    <t>金融与经济学院</t>
  </si>
  <si>
    <t>2019级金融3班</t>
  </si>
  <si>
    <t>张航源</t>
  </si>
  <si>
    <t>跨境电商社会实践</t>
  </si>
  <si>
    <t>2019级国贸1班</t>
  </si>
  <si>
    <t>郑传奇</t>
  </si>
  <si>
    <t>2019级国贸3班</t>
  </si>
  <si>
    <t>王晓雨</t>
  </si>
  <si>
    <t>黄庆庆</t>
  </si>
  <si>
    <t>审计综合模拟实训</t>
  </si>
  <si>
    <t>艺术设计学院</t>
  </si>
  <si>
    <t>2019级视觉1班</t>
  </si>
  <si>
    <t>管理学院</t>
  </si>
  <si>
    <t>2019级物流管理班</t>
  </si>
  <si>
    <t>李光乾</t>
  </si>
  <si>
    <t>学年设计</t>
  </si>
  <si>
    <t>陈娇</t>
  </si>
  <si>
    <t>考试时间</t>
  </si>
  <si>
    <t>考试形式</t>
  </si>
  <si>
    <t>是否需要打印答题册</t>
  </si>
  <si>
    <t>可带物品</t>
  </si>
  <si>
    <t>监考老师</t>
  </si>
  <si>
    <t>邮箱</t>
  </si>
  <si>
    <t>QQ群号</t>
  </si>
  <si>
    <t>海上保险</t>
  </si>
  <si>
    <t>余静雯</t>
  </si>
  <si>
    <t>2019级保险1班</t>
  </si>
  <si>
    <t>施懿文</t>
  </si>
  <si>
    <t>卫倩雯</t>
  </si>
  <si>
    <t>颜晨</t>
  </si>
  <si>
    <t>鲍泳廷</t>
  </si>
  <si>
    <t>2019级保险2班</t>
  </si>
  <si>
    <t>郝小彤</t>
  </si>
  <si>
    <t>吕思慧</t>
  </si>
  <si>
    <t>李嘉玮</t>
  </si>
  <si>
    <t>王馨梓</t>
  </si>
  <si>
    <t>张书雨田</t>
  </si>
  <si>
    <t>李维垣</t>
  </si>
  <si>
    <t>金融风险管理</t>
  </si>
  <si>
    <t>杨楠</t>
  </si>
  <si>
    <t>2019级金融实验班</t>
  </si>
  <si>
    <t>施柯沁</t>
  </si>
  <si>
    <t>陈瑞</t>
  </si>
  <si>
    <t>沈毅劼</t>
  </si>
  <si>
    <t>2019级金融6班</t>
  </si>
  <si>
    <t>解庆华</t>
  </si>
  <si>
    <t>2019级金融5班</t>
  </si>
  <si>
    <t>王俊飞</t>
  </si>
  <si>
    <t>2019级金融4班</t>
  </si>
  <si>
    <t>蒯程飞</t>
  </si>
  <si>
    <t>裴家乐</t>
  </si>
  <si>
    <t>邢小溪</t>
  </si>
  <si>
    <t>刘向一</t>
  </si>
  <si>
    <t>顾海钰</t>
  </si>
  <si>
    <t>注册会计师审计</t>
  </si>
  <si>
    <t>李加达</t>
  </si>
  <si>
    <t>2019级CIMA审计班</t>
  </si>
  <si>
    <t>资产评估实务与案例分析</t>
  </si>
  <si>
    <t>程璐</t>
  </si>
  <si>
    <t>2019级评估3班</t>
  </si>
  <si>
    <t>顾泽怡</t>
  </si>
  <si>
    <t>2019级评估1班</t>
  </si>
  <si>
    <t>张子信</t>
  </si>
  <si>
    <t>2019级评估2班</t>
  </si>
  <si>
    <t>王复喆</t>
  </si>
  <si>
    <t>信托与租赁</t>
  </si>
  <si>
    <t>郑灏</t>
  </si>
  <si>
    <t>2019级金融2班</t>
  </si>
  <si>
    <t>周椿宝</t>
  </si>
  <si>
    <t>张如意</t>
  </si>
  <si>
    <t>信息系统安全</t>
  </si>
  <si>
    <t>薛洋</t>
  </si>
  <si>
    <t>2019级信管2班</t>
  </si>
  <si>
    <t>邹一帆</t>
  </si>
  <si>
    <t>蒋冠焱</t>
  </si>
  <si>
    <t>张婳绮</t>
  </si>
  <si>
    <t>孙金浩</t>
  </si>
  <si>
    <t>信息系统项目管理</t>
  </si>
  <si>
    <t>张庆斌</t>
  </si>
  <si>
    <t>2019级信管1班</t>
  </si>
  <si>
    <t>谭剑宇</t>
  </si>
  <si>
    <t>蒋杨涛</t>
  </si>
  <si>
    <t>余城昊</t>
  </si>
  <si>
    <t>涉税服务实务</t>
  </si>
  <si>
    <t>张晨曦</t>
  </si>
  <si>
    <t>2019级税收2班</t>
  </si>
  <si>
    <t>耿玉霞</t>
  </si>
  <si>
    <t>张宇航</t>
  </si>
  <si>
    <t>闭卷</t>
  </si>
  <si>
    <t>√</t>
  </si>
  <si>
    <t>熊琳</t>
  </si>
  <si>
    <t>2019级审计实验班</t>
  </si>
  <si>
    <t>税务筹划</t>
  </si>
  <si>
    <t>王驭</t>
  </si>
  <si>
    <t>2019级会计1班</t>
  </si>
  <si>
    <t>计算器</t>
  </si>
  <si>
    <t>陈逸</t>
  </si>
  <si>
    <t>2019级会计7班</t>
  </si>
  <si>
    <t>3月16日周四18:00-20:00</t>
  </si>
  <si>
    <t>社会保障学</t>
  </si>
  <si>
    <t>巫文轩</t>
  </si>
  <si>
    <t>孙红静</t>
  </si>
  <si>
    <t>银行理财理论与实务</t>
  </si>
  <si>
    <t>熊昱仁</t>
  </si>
  <si>
    <t>徐方元</t>
  </si>
  <si>
    <t>马苏芫</t>
  </si>
  <si>
    <t>谷泽宇</t>
  </si>
  <si>
    <t>黄文杰</t>
  </si>
  <si>
    <t>王筱雯</t>
  </si>
  <si>
    <t>3月17日周五18:00-20:00</t>
  </si>
  <si>
    <t>保险公司内控</t>
  </si>
  <si>
    <t>霍雨佳</t>
  </si>
  <si>
    <t>杨菊杰</t>
  </si>
  <si>
    <t>余淑云</t>
  </si>
  <si>
    <t>金融科技专题</t>
  </si>
  <si>
    <t>张莹</t>
  </si>
  <si>
    <t>2019级金融1班</t>
  </si>
  <si>
    <t>鲍文哲</t>
  </si>
  <si>
    <t>周子桑</t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</si>
  <si>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</si>
  <si>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</si>
  <si>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</si>
  <si>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</si>
  <si>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</si>
  <si>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</si>
  <si>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</si>
  <si>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</si>
  <si>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</si>
  <si>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</si>
  <si>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</si>
  <si>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</si>
  <si>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</si>
  <si>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</si>
  <si>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</si>
  <si>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</si>
  <si>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</si>
  <si>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</si>
  <si>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</si>
  <si>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</si>
  <si>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</si>
  <si>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</si>
  <si>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</si>
  <si>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</si>
  <si>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</si>
  <si>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</si>
  <si>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</si>
  <si>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</si>
  <si>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</si>
  <si>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</si>
  <si>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</si>
  <si>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</si>
  <si>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</si>
  <si>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</si>
  <si>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</si>
  <si>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</si>
  <si>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</si>
  <si>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</si>
  <si>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</si>
  <si>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</si>
  <si>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</si>
  <si>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r>
      <rPr>
        <sz val="12"/>
        <rFont val="宋体"/>
        <family val="3"/>
        <charset val="134"/>
      </rPr>
      <t>3月</t>
    </r>
    <r>
      <rPr>
        <sz val="12"/>
        <rFont val="宋体"/>
        <family val="3"/>
        <charset val="134"/>
      </rPr>
      <t>15日周三18:00-20:00</t>
    </r>
    <phoneticPr fontId="1" type="noConversion"/>
  </si>
  <si>
    <t>张倩倩</t>
  </si>
  <si>
    <t>葛东旭</t>
  </si>
  <si>
    <t>徐明瑜</t>
  </si>
  <si>
    <t>吴学翠</t>
  </si>
  <si>
    <t>胡宗康</t>
  </si>
  <si>
    <t>沈忱</t>
  </si>
  <si>
    <t>2022-2023-1学期2019级期末课程补缓考安排</t>
    <phoneticPr fontId="4" type="noConversion"/>
  </si>
  <si>
    <t>学分</t>
    <phoneticPr fontId="4" type="noConversion"/>
  </si>
  <si>
    <t>js19****47</t>
  </si>
  <si>
    <t>js19****35</t>
  </si>
  <si>
    <t>js19****40</t>
  </si>
  <si>
    <t>js19****01</t>
  </si>
  <si>
    <t>js19****10</t>
  </si>
  <si>
    <t>js19****26</t>
  </si>
  <si>
    <t>js18****09</t>
  </si>
  <si>
    <t>js19****39</t>
  </si>
  <si>
    <t>js19****49</t>
  </si>
  <si>
    <t>js19****18</t>
  </si>
  <si>
    <t>js19****42</t>
  </si>
  <si>
    <t>js19****04</t>
  </si>
  <si>
    <t>js19****11</t>
  </si>
  <si>
    <t>js19****36</t>
  </si>
  <si>
    <t>js19****14</t>
  </si>
  <si>
    <t>js19****22</t>
  </si>
  <si>
    <t>js17****12</t>
  </si>
  <si>
    <t>js19****15</t>
  </si>
  <si>
    <t>js19****09</t>
  </si>
  <si>
    <t>js19****08</t>
  </si>
  <si>
    <t>js19****56</t>
  </si>
  <si>
    <t>js19****50</t>
  </si>
  <si>
    <t>js19****48</t>
  </si>
  <si>
    <t>js19****61</t>
  </si>
  <si>
    <t>js19****16</t>
  </si>
  <si>
    <t>js19****52</t>
  </si>
  <si>
    <t>js19****33</t>
  </si>
  <si>
    <t>js19****24</t>
  </si>
  <si>
    <t>js19****13</t>
  </si>
  <si>
    <t>js19****41</t>
  </si>
  <si>
    <t>js19****44</t>
  </si>
  <si>
    <t>js19****29</t>
  </si>
  <si>
    <t>js19****03</t>
  </si>
  <si>
    <t>js19****37</t>
  </si>
  <si>
    <t>js19****17</t>
  </si>
  <si>
    <t>js19****07</t>
  </si>
  <si>
    <t>js17****15</t>
  </si>
  <si>
    <t>js19****46</t>
  </si>
  <si>
    <t>js19****54</t>
  </si>
  <si>
    <t>学号</t>
    <phoneticPr fontId="4" type="noConversion"/>
  </si>
  <si>
    <t>js19****51</t>
  </si>
  <si>
    <t>js15****19</t>
  </si>
  <si>
    <t>js16****24</t>
  </si>
  <si>
    <t>js19****02</t>
  </si>
  <si>
    <t>js18****52</t>
  </si>
  <si>
    <t>js19****30</t>
  </si>
  <si>
    <t>329029513@qq.com</t>
    <phoneticPr fontId="1" type="noConversion"/>
  </si>
  <si>
    <t>483208994@qq.com</t>
    <phoneticPr fontId="1" type="noConversion"/>
  </si>
  <si>
    <t>792776513@qq.com</t>
    <phoneticPr fontId="4" type="noConversion"/>
  </si>
  <si>
    <t>1605843822@qq.com</t>
    <phoneticPr fontId="4" type="noConversion"/>
  </si>
  <si>
    <t>822252616@qq.com</t>
    <phoneticPr fontId="1" type="noConversion"/>
  </si>
  <si>
    <t>tozhangqq@126.com</t>
    <phoneticPr fontId="4" type="noConversion"/>
  </si>
  <si>
    <t>1184844262@qq.com</t>
    <phoneticPr fontId="4" type="noConversion"/>
  </si>
  <si>
    <t>1906429344@qq.com</t>
    <phoneticPr fontId="1" type="noConversion"/>
  </si>
  <si>
    <t>1543956219@qq.com</t>
    <phoneticPr fontId="4" type="noConversion"/>
  </si>
  <si>
    <t>2401595443@qq.com</t>
    <phoneticPr fontId="4" type="noConversion"/>
  </si>
  <si>
    <t>736864637@qq.com</t>
    <phoneticPr fontId="1" type="noConversion"/>
  </si>
  <si>
    <t>993577401@qq.com</t>
    <phoneticPr fontId="1" type="noConversion"/>
  </si>
  <si>
    <t>1417693523@qq.com</t>
    <phoneticPr fontId="1" type="noConversion"/>
  </si>
  <si>
    <t>5433185@qq.com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</si>
</sst>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宋体"/>
      <family val="2"/>
      <scheme val="minor"/>
    </font>
    <font>
      <sz val="12"/>
      <name val="宋体"/>
      <family val="3"/>
      <charset val="134"/>
    </font>
    <font>
      <sz val="12"/>
      <color rgb="FF000000"/>
      <name val="SimSun"/>
      <charset val="134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1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/>
    <xf numFmtId="0" fontId="5" fillId="0" borderId="0" xfId="0" applyFont="1" applyFill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/>
    <xf numFmtId="0" fontId="6" fillId="0" borderId="0" xfId="0" applyFont="1" applyFill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6" xfId="1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11" xfId="1" applyNumberFormat="1" applyFill="1" applyBorder="1" applyAlignment="1">
      <alignment horizontal="center" vertical="center"/>
    </xf>
    <xf numFmtId="0" fontId="3" fillId="0" borderId="10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6" xfId="1" applyNumberForma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&#23433;&#25490;/2022-2023-1/&#26399;&#26411;/&#23398;&#26399;&#20013;&#32467;&#35838;/&#25490;&#32771;/&#25346;&#32593;/1.2022-2023-1&#23398;&#26399;&#26399;&#20013;&#32467;&#35838;&#35838;&#31243;&#32447;&#19979;&#32771;&#35797;&#23433;&#25490;%20-%20&#26410;&#21512;&#24182;&#29992;&#20110;&#20462;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线下考试安排"/>
      <sheetName val="Sheet1"/>
      <sheetName val="Sheet2"/>
    </sheetNames>
    <sheetDataSet>
      <sheetData sheetId="0">
        <row r="2">
          <cell r="C2" t="str">
            <v>课程名称</v>
          </cell>
          <cell r="D2" t="str">
            <v>学分</v>
          </cell>
          <cell r="E2" t="str">
            <v>教学班</v>
          </cell>
          <cell r="F2" t="str">
            <v>班级人数</v>
          </cell>
          <cell r="G2" t="str">
            <v>考场人数</v>
          </cell>
          <cell r="H2" t="str">
            <v>考场</v>
          </cell>
          <cell r="I2" t="str">
            <v>调整后考场</v>
          </cell>
          <cell r="J2" t="str">
            <v>监考老师1</v>
          </cell>
          <cell r="K2" t="str">
            <v>监考老师2</v>
          </cell>
          <cell r="L2" t="str">
            <v>考试形式</v>
          </cell>
          <cell r="M2" t="str">
            <v>答题册</v>
          </cell>
          <cell r="N2" t="str">
            <v>可带物品</v>
          </cell>
        </row>
        <row r="3">
          <cell r="C3" t="str">
            <v>毛泽东思想和中国特色社会主义理论体系概论</v>
          </cell>
          <cell r="D3">
            <v>2</v>
          </cell>
          <cell r="E3" t="str">
            <v>2020级管理实验班</v>
          </cell>
          <cell r="F3">
            <v>41</v>
          </cell>
          <cell r="G3">
            <v>79</v>
          </cell>
          <cell r="H3" t="str">
            <v>B南109</v>
          </cell>
          <cell r="J3" t="str">
            <v>李琼</v>
          </cell>
          <cell r="K3" t="str">
            <v>傅星</v>
          </cell>
          <cell r="L3" t="str">
            <v>闭卷</v>
          </cell>
          <cell r="M3" t="str">
            <v>√</v>
          </cell>
        </row>
        <row r="4">
          <cell r="C4" t="str">
            <v>毛泽东思想和中国特色社会主义理论体系概论</v>
          </cell>
          <cell r="D4">
            <v>2</v>
          </cell>
          <cell r="E4" t="str">
            <v>2020级金融实验班+跟班1</v>
          </cell>
          <cell r="F4">
            <v>52</v>
          </cell>
          <cell r="G4">
            <v>52</v>
          </cell>
          <cell r="H4" t="str">
            <v>A101</v>
          </cell>
          <cell r="J4" t="str">
            <v>左项金</v>
          </cell>
          <cell r="K4" t="str">
            <v>杨东</v>
          </cell>
          <cell r="L4" t="str">
            <v>闭卷</v>
          </cell>
          <cell r="M4" t="str">
            <v>√</v>
          </cell>
        </row>
        <row r="5">
          <cell r="C5" t="str">
            <v>毛泽东思想和中国特色社会主义理论体系概论</v>
          </cell>
          <cell r="D5">
            <v>2</v>
          </cell>
          <cell r="E5" t="str">
            <v>2020级审计实验班</v>
          </cell>
          <cell r="F5">
            <v>51</v>
          </cell>
          <cell r="G5">
            <v>51</v>
          </cell>
          <cell r="H5" t="str">
            <v>A103</v>
          </cell>
          <cell r="J5" t="str">
            <v>蒋道凤</v>
          </cell>
          <cell r="K5" t="str">
            <v>纪寿汉</v>
          </cell>
          <cell r="L5" t="str">
            <v>闭卷</v>
          </cell>
          <cell r="M5" t="str">
            <v>√</v>
          </cell>
        </row>
        <row r="6">
          <cell r="C6" t="str">
            <v>毛泽东思想和中国特色社会主义理论体系概论</v>
          </cell>
          <cell r="D6">
            <v>2</v>
          </cell>
          <cell r="E6" t="str">
            <v>2021级工管1班+跟班2</v>
          </cell>
          <cell r="F6">
            <v>44</v>
          </cell>
          <cell r="G6">
            <v>83</v>
          </cell>
          <cell r="H6" t="str">
            <v>C南102</v>
          </cell>
          <cell r="J6" t="str">
            <v>王莉</v>
          </cell>
          <cell r="K6" t="str">
            <v>张培培</v>
          </cell>
          <cell r="L6" t="str">
            <v>闭卷</v>
          </cell>
          <cell r="M6" t="str">
            <v>√</v>
          </cell>
        </row>
        <row r="7">
          <cell r="C7" t="str">
            <v>毛泽东思想和中国特色社会主义理论体系概论</v>
          </cell>
          <cell r="D7">
            <v>2</v>
          </cell>
          <cell r="E7" t="str">
            <v>2021级工管2班</v>
          </cell>
          <cell r="F7">
            <v>45</v>
          </cell>
          <cell r="G7">
            <v>81</v>
          </cell>
          <cell r="H7" t="str">
            <v>C中101</v>
          </cell>
          <cell r="J7" t="str">
            <v>万惠</v>
          </cell>
          <cell r="K7" t="str">
            <v>孔令涛</v>
          </cell>
          <cell r="L7" t="str">
            <v>闭卷</v>
          </cell>
          <cell r="M7" t="str">
            <v>√</v>
          </cell>
        </row>
        <row r="8">
          <cell r="C8" t="str">
            <v>毛泽东思想和中国特色社会主义理论体系概论</v>
          </cell>
          <cell r="D8">
            <v>2</v>
          </cell>
          <cell r="E8" t="str">
            <v>2021级工管3班</v>
          </cell>
          <cell r="F8">
            <v>39</v>
          </cell>
          <cell r="G8">
            <v>83</v>
          </cell>
          <cell r="H8" t="str">
            <v>C南102</v>
          </cell>
          <cell r="J8" t="str">
            <v>王莉</v>
          </cell>
          <cell r="K8" t="str">
            <v>张培培</v>
          </cell>
          <cell r="L8" t="str">
            <v>闭卷</v>
          </cell>
          <cell r="M8" t="str">
            <v>√</v>
          </cell>
        </row>
        <row r="9">
          <cell r="C9" t="str">
            <v>毛泽东思想和中国特色社会主义理论体系概论</v>
          </cell>
          <cell r="D9">
            <v>2</v>
          </cell>
          <cell r="E9" t="str">
            <v>2021级环境1班</v>
          </cell>
          <cell r="F9">
            <v>42</v>
          </cell>
          <cell r="G9">
            <v>84</v>
          </cell>
          <cell r="H9" t="str">
            <v>C中102</v>
          </cell>
          <cell r="J9" t="str">
            <v>蔡伟</v>
          </cell>
          <cell r="K9" t="str">
            <v>杜亚杰</v>
          </cell>
          <cell r="L9" t="str">
            <v>闭卷</v>
          </cell>
          <cell r="M9" t="str">
            <v>√</v>
          </cell>
        </row>
        <row r="10">
          <cell r="C10" t="str">
            <v>毛泽东思想和中国特色社会主义理论体系概论</v>
          </cell>
          <cell r="D10">
            <v>2</v>
          </cell>
          <cell r="E10" t="str">
            <v>2021级环境2班</v>
          </cell>
          <cell r="F10">
            <v>42</v>
          </cell>
          <cell r="G10">
            <v>84</v>
          </cell>
          <cell r="H10" t="str">
            <v>C中102</v>
          </cell>
          <cell r="J10" t="str">
            <v>蔡伟</v>
          </cell>
          <cell r="K10" t="str">
            <v>杜亚杰</v>
          </cell>
          <cell r="L10" t="str">
            <v>闭卷</v>
          </cell>
          <cell r="M10" t="str">
            <v>√</v>
          </cell>
        </row>
        <row r="11">
          <cell r="C11" t="str">
            <v>毛泽东思想和中国特色社会主义理论体系概论</v>
          </cell>
          <cell r="D11">
            <v>2</v>
          </cell>
          <cell r="E11" t="str">
            <v>2021级环境3班</v>
          </cell>
          <cell r="F11">
            <v>36</v>
          </cell>
          <cell r="G11">
            <v>81</v>
          </cell>
          <cell r="H11" t="str">
            <v>C中101</v>
          </cell>
          <cell r="J11" t="str">
            <v>万惠</v>
          </cell>
          <cell r="K11" t="str">
            <v>孔令涛</v>
          </cell>
          <cell r="L11" t="str">
            <v>闭卷</v>
          </cell>
          <cell r="M11" t="str">
            <v>√</v>
          </cell>
        </row>
        <row r="12">
          <cell r="C12" t="str">
            <v>毛泽东思想和中国特色社会主义理论体系概论</v>
          </cell>
          <cell r="D12">
            <v>2</v>
          </cell>
          <cell r="E12" t="str">
            <v>2021级计算机1班</v>
          </cell>
          <cell r="F12">
            <v>38</v>
          </cell>
          <cell r="G12">
            <v>79</v>
          </cell>
          <cell r="H12" t="str">
            <v>B南109</v>
          </cell>
          <cell r="J12" t="str">
            <v>李琼</v>
          </cell>
          <cell r="K12" t="str">
            <v>傅星</v>
          </cell>
          <cell r="L12" t="str">
            <v>闭卷</v>
          </cell>
          <cell r="M12" t="str">
            <v>√</v>
          </cell>
        </row>
        <row r="13">
          <cell r="C13" t="str">
            <v>毛泽东思想和中国特色社会主义理论体系概论</v>
          </cell>
          <cell r="D13">
            <v>2</v>
          </cell>
          <cell r="E13" t="str">
            <v>2021级计算机2班</v>
          </cell>
          <cell r="F13">
            <v>35</v>
          </cell>
          <cell r="G13">
            <v>82</v>
          </cell>
          <cell r="H13" t="str">
            <v>B南108</v>
          </cell>
          <cell r="J13" t="str">
            <v>汤遥</v>
          </cell>
          <cell r="K13" t="str">
            <v>王丹凤</v>
          </cell>
          <cell r="L13" t="str">
            <v>闭卷</v>
          </cell>
          <cell r="M13" t="str">
            <v>√</v>
          </cell>
        </row>
        <row r="14">
          <cell r="C14" t="str">
            <v>毛泽东思想和中国特色社会主义理论体系概论</v>
          </cell>
          <cell r="D14">
            <v>2</v>
          </cell>
          <cell r="E14" t="str">
            <v>2021级评估1班</v>
          </cell>
          <cell r="F14">
            <v>37</v>
          </cell>
          <cell r="G14">
            <v>75</v>
          </cell>
          <cell r="H14" t="str">
            <v>A203</v>
          </cell>
          <cell r="J14" t="str">
            <v>王晓琴</v>
          </cell>
          <cell r="K14" t="str">
            <v>邵兴泰</v>
          </cell>
          <cell r="L14" t="str">
            <v>闭卷</v>
          </cell>
          <cell r="M14" t="str">
            <v>√</v>
          </cell>
        </row>
        <row r="15">
          <cell r="C15" t="str">
            <v>毛泽东思想和中国特色社会主义理论体系概论</v>
          </cell>
          <cell r="D15">
            <v>2</v>
          </cell>
          <cell r="E15" t="str">
            <v>2021级评估2班</v>
          </cell>
          <cell r="F15">
            <v>38</v>
          </cell>
          <cell r="G15">
            <v>75</v>
          </cell>
          <cell r="H15" t="str">
            <v>A203</v>
          </cell>
          <cell r="J15" t="str">
            <v>王晓琴</v>
          </cell>
          <cell r="K15" t="str">
            <v>邵兴泰</v>
          </cell>
          <cell r="L15" t="str">
            <v>闭卷</v>
          </cell>
          <cell r="M15" t="str">
            <v>√</v>
          </cell>
        </row>
        <row r="16">
          <cell r="C16" t="str">
            <v>毛泽东思想和中国特色社会主义理论体系概论</v>
          </cell>
          <cell r="D16">
            <v>2</v>
          </cell>
          <cell r="E16" t="str">
            <v>2021级视觉1班+跟班1</v>
          </cell>
          <cell r="F16">
            <v>51</v>
          </cell>
          <cell r="G16">
            <v>86</v>
          </cell>
          <cell r="H16" t="str">
            <v>B南208</v>
          </cell>
          <cell r="J16" t="str">
            <v>石华贞</v>
          </cell>
          <cell r="K16" t="str">
            <v>李娟</v>
          </cell>
          <cell r="L16" t="str">
            <v>闭卷</v>
          </cell>
          <cell r="M16" t="str">
            <v>√</v>
          </cell>
        </row>
        <row r="17">
          <cell r="C17" t="str">
            <v>毛泽东思想和中国特色社会主义理论体系概论</v>
          </cell>
          <cell r="D17">
            <v>2</v>
          </cell>
          <cell r="E17" t="str">
            <v>2021级视觉2班</v>
          </cell>
          <cell r="F17">
            <v>49</v>
          </cell>
          <cell r="G17">
            <v>85</v>
          </cell>
          <cell r="H17" t="str">
            <v>B南209</v>
          </cell>
          <cell r="J17" t="str">
            <v>孔冬秀</v>
          </cell>
          <cell r="K17" t="str">
            <v>周巧娟</v>
          </cell>
          <cell r="L17" t="str">
            <v>闭卷</v>
          </cell>
          <cell r="M17" t="str">
            <v>√</v>
          </cell>
        </row>
        <row r="18">
          <cell r="C18" t="str">
            <v>毛泽东思想和中国特色社会主义理论体系概论</v>
          </cell>
          <cell r="D18">
            <v>2</v>
          </cell>
          <cell r="E18" t="str">
            <v>2021级数媒1班</v>
          </cell>
          <cell r="F18">
            <v>35</v>
          </cell>
          <cell r="G18">
            <v>86</v>
          </cell>
          <cell r="H18" t="str">
            <v>B南208</v>
          </cell>
          <cell r="J18" t="str">
            <v>石华贞</v>
          </cell>
          <cell r="K18" t="str">
            <v>李娟</v>
          </cell>
          <cell r="L18" t="str">
            <v>闭卷</v>
          </cell>
          <cell r="M18" t="str">
            <v>√</v>
          </cell>
        </row>
        <row r="19">
          <cell r="C19" t="str">
            <v>毛泽东思想和中国特色社会主义理论体系概论</v>
          </cell>
          <cell r="D19">
            <v>2</v>
          </cell>
          <cell r="E19" t="str">
            <v>2021级数媒2班</v>
          </cell>
          <cell r="F19">
            <v>36</v>
          </cell>
          <cell r="G19">
            <v>85</v>
          </cell>
          <cell r="H19" t="str">
            <v>B南209</v>
          </cell>
          <cell r="J19" t="str">
            <v>孔冬秀</v>
          </cell>
          <cell r="K19" t="str">
            <v>周巧娟</v>
          </cell>
          <cell r="L19" t="str">
            <v>闭卷</v>
          </cell>
          <cell r="M19" t="str">
            <v>√</v>
          </cell>
        </row>
        <row r="20">
          <cell r="C20" t="str">
            <v>毛泽东思想和中国特色社会主义理论体系概论</v>
          </cell>
          <cell r="D20">
            <v>2</v>
          </cell>
          <cell r="E20" t="str">
            <v>2021级物管班</v>
          </cell>
          <cell r="F20">
            <v>47</v>
          </cell>
          <cell r="G20">
            <v>82</v>
          </cell>
          <cell r="H20" t="str">
            <v>B南108</v>
          </cell>
          <cell r="J20" t="str">
            <v>汤遥</v>
          </cell>
          <cell r="K20" t="str">
            <v>王丹凤</v>
          </cell>
          <cell r="L20" t="str">
            <v>闭卷</v>
          </cell>
          <cell r="M20" t="str">
            <v>√</v>
          </cell>
        </row>
        <row r="21">
          <cell r="C21" t="str">
            <v>毛泽东思想和中国特色社会主义理论体系概论</v>
          </cell>
          <cell r="D21">
            <v>2</v>
          </cell>
          <cell r="E21" t="str">
            <v>2021级信管1班</v>
          </cell>
          <cell r="F21">
            <v>40</v>
          </cell>
          <cell r="G21">
            <v>79</v>
          </cell>
          <cell r="H21" t="str">
            <v>A201</v>
          </cell>
          <cell r="J21" t="str">
            <v>李暄</v>
          </cell>
          <cell r="K21" t="str">
            <v>史琳</v>
          </cell>
          <cell r="L21" t="str">
            <v>闭卷</v>
          </cell>
          <cell r="M21" t="str">
            <v>√</v>
          </cell>
        </row>
        <row r="22">
          <cell r="C22" t="str">
            <v>毛泽东思想和中国特色社会主义理论体系概论</v>
          </cell>
          <cell r="D22">
            <v>2</v>
          </cell>
          <cell r="E22" t="str">
            <v>2021级信管2班</v>
          </cell>
          <cell r="F22">
            <v>39</v>
          </cell>
          <cell r="G22">
            <v>79</v>
          </cell>
          <cell r="H22" t="str">
            <v>A201</v>
          </cell>
          <cell r="J22" t="str">
            <v>李暄</v>
          </cell>
          <cell r="K22" t="str">
            <v>史琳</v>
          </cell>
          <cell r="L22" t="str">
            <v>闭卷</v>
          </cell>
          <cell r="M22" t="str">
            <v>√</v>
          </cell>
        </row>
        <row r="23">
          <cell r="C23" t="str">
            <v>毛泽东思想和中国特色社会主义理论体系概论</v>
          </cell>
          <cell r="D23">
            <v>2</v>
          </cell>
          <cell r="E23" t="str">
            <v>2021级行管1班</v>
          </cell>
          <cell r="F23">
            <v>39</v>
          </cell>
          <cell r="G23">
            <v>80</v>
          </cell>
          <cell r="H23" t="str">
            <v>C南101</v>
          </cell>
          <cell r="J23" t="str">
            <v>吉玥</v>
          </cell>
          <cell r="K23" t="str">
            <v>冯建霞</v>
          </cell>
          <cell r="L23" t="str">
            <v>闭卷</v>
          </cell>
          <cell r="M23" t="str">
            <v>√</v>
          </cell>
        </row>
        <row r="24">
          <cell r="C24" t="str">
            <v>毛泽东思想和中国特色社会主义理论体系概论</v>
          </cell>
          <cell r="D24">
            <v>2</v>
          </cell>
          <cell r="E24" t="str">
            <v>2021级行管2班</v>
          </cell>
          <cell r="F24">
            <v>41</v>
          </cell>
          <cell r="G24">
            <v>80</v>
          </cell>
          <cell r="H24" t="str">
            <v>C南101</v>
          </cell>
          <cell r="J24" t="str">
            <v>吉玥</v>
          </cell>
          <cell r="K24" t="str">
            <v>冯建霞</v>
          </cell>
          <cell r="L24" t="str">
            <v>闭卷</v>
          </cell>
          <cell r="M24" t="str">
            <v>√</v>
          </cell>
        </row>
        <row r="25">
          <cell r="C25" t="str">
            <v>毛泽东思想和中国特色社会主义理论体系概论</v>
          </cell>
          <cell r="D25">
            <v>2</v>
          </cell>
          <cell r="E25" t="str">
            <v>2021级学前1班</v>
          </cell>
          <cell r="F25">
            <v>50</v>
          </cell>
          <cell r="G25">
            <v>50</v>
          </cell>
          <cell r="H25" t="str">
            <v>C南202</v>
          </cell>
          <cell r="J25" t="str">
            <v>商增涛</v>
          </cell>
          <cell r="K25" t="str">
            <v>田开宇</v>
          </cell>
          <cell r="L25" t="str">
            <v>闭卷</v>
          </cell>
          <cell r="M25" t="str">
            <v>√</v>
          </cell>
        </row>
        <row r="26">
          <cell r="C26" t="str">
            <v>毛泽东思想和中国特色社会主义理论体系概论</v>
          </cell>
          <cell r="D26">
            <v>2</v>
          </cell>
          <cell r="E26" t="str">
            <v>2021级学前2班</v>
          </cell>
          <cell r="F26">
            <v>47</v>
          </cell>
          <cell r="G26">
            <v>47</v>
          </cell>
          <cell r="H26" t="str">
            <v>B南102</v>
          </cell>
          <cell r="J26" t="str">
            <v>徐捷</v>
          </cell>
          <cell r="K26" t="str">
            <v>王倩</v>
          </cell>
          <cell r="L26" t="str">
            <v>闭卷</v>
          </cell>
          <cell r="M26" t="str">
            <v>√</v>
          </cell>
        </row>
        <row r="27">
          <cell r="C27" t="str">
            <v>毛泽东思想和中国特色社会主义理论体系概论</v>
          </cell>
          <cell r="D27">
            <v>2</v>
          </cell>
          <cell r="E27" t="str">
            <v>2021级学前3班</v>
          </cell>
          <cell r="F27">
            <v>46</v>
          </cell>
          <cell r="G27">
            <v>46</v>
          </cell>
          <cell r="H27" t="str">
            <v>B南202</v>
          </cell>
          <cell r="J27" t="str">
            <v>暴煜华</v>
          </cell>
          <cell r="K27" t="str">
            <v>王亦可</v>
          </cell>
          <cell r="L27" t="str">
            <v>闭卷</v>
          </cell>
          <cell r="M27" t="str">
            <v>√</v>
          </cell>
        </row>
        <row r="28">
          <cell r="C28" t="str">
            <v>毛泽东思想和中国特色社会主义理论体系概论</v>
          </cell>
          <cell r="D28">
            <v>2</v>
          </cell>
          <cell r="E28" t="str">
            <v>2021级学前4班</v>
          </cell>
          <cell r="F28">
            <v>46</v>
          </cell>
          <cell r="G28">
            <v>46</v>
          </cell>
          <cell r="H28" t="str">
            <v>C南203</v>
          </cell>
          <cell r="J28" t="str">
            <v>李大华</v>
          </cell>
          <cell r="K28" t="str">
            <v>宋瑶瑶</v>
          </cell>
          <cell r="L28" t="str">
            <v>闭卷</v>
          </cell>
          <cell r="M28" t="str">
            <v>√</v>
          </cell>
        </row>
        <row r="29">
          <cell r="C29" t="str">
            <v>行政职业能力开发</v>
          </cell>
          <cell r="D29">
            <v>2</v>
          </cell>
          <cell r="E29" t="str">
            <v>2019级评估2班</v>
          </cell>
          <cell r="F29">
            <v>43</v>
          </cell>
          <cell r="G29">
            <v>84</v>
          </cell>
          <cell r="H29" t="str">
            <v>B南109</v>
          </cell>
          <cell r="I29" t="str">
            <v>B南109</v>
          </cell>
          <cell r="J29" t="str">
            <v>胥成鑫</v>
          </cell>
          <cell r="K29" t="str">
            <v>周旭</v>
          </cell>
          <cell r="L29" t="str">
            <v>闭卷</v>
          </cell>
          <cell r="M29" t="str">
            <v>答题纸</v>
          </cell>
        </row>
        <row r="30">
          <cell r="C30" t="str">
            <v>行政职业能力开发</v>
          </cell>
          <cell r="D30">
            <v>2</v>
          </cell>
          <cell r="E30" t="str">
            <v>2019级评估3班</v>
          </cell>
          <cell r="F30">
            <v>41</v>
          </cell>
          <cell r="G30">
            <v>84</v>
          </cell>
          <cell r="H30" t="str">
            <v>B南109</v>
          </cell>
          <cell r="I30" t="str">
            <v>B南109</v>
          </cell>
          <cell r="J30" t="str">
            <v>胥成鑫</v>
          </cell>
          <cell r="K30" t="str">
            <v>周旭</v>
          </cell>
          <cell r="L30" t="str">
            <v>闭卷</v>
          </cell>
          <cell r="M30" t="str">
            <v>答题纸</v>
          </cell>
        </row>
        <row r="31">
          <cell r="C31" t="str">
            <v>管理会计案例(专选)</v>
          </cell>
          <cell r="D31">
            <v>2</v>
          </cell>
          <cell r="E31" t="str">
            <v>2019级会计6班</v>
          </cell>
          <cell r="F31">
            <v>45</v>
          </cell>
          <cell r="G31">
            <v>89</v>
          </cell>
          <cell r="H31" t="str">
            <v>B南108</v>
          </cell>
          <cell r="I31" t="str">
            <v>B南108</v>
          </cell>
          <cell r="J31" t="str">
            <v>张岚</v>
          </cell>
          <cell r="K31" t="str">
            <v>于淼</v>
          </cell>
          <cell r="L31" t="str">
            <v>开卷</v>
          </cell>
          <cell r="M31" t="str">
            <v>√</v>
          </cell>
          <cell r="N31" t="str">
            <v>教材，纸质笔记，计算器</v>
          </cell>
        </row>
        <row r="32">
          <cell r="C32" t="str">
            <v>管理会计案例(专选)</v>
          </cell>
          <cell r="D32">
            <v>2</v>
          </cell>
          <cell r="E32" t="str">
            <v>2019级会计7班</v>
          </cell>
          <cell r="F32">
            <v>44</v>
          </cell>
          <cell r="G32">
            <v>89</v>
          </cell>
          <cell r="H32" t="str">
            <v>B南108</v>
          </cell>
          <cell r="I32" t="str">
            <v>B南108</v>
          </cell>
          <cell r="J32" t="str">
            <v>张岚</v>
          </cell>
          <cell r="K32" t="str">
            <v>于淼</v>
          </cell>
          <cell r="L32" t="str">
            <v>开卷</v>
          </cell>
          <cell r="M32" t="str">
            <v>√</v>
          </cell>
          <cell r="N32" t="str">
            <v>教材，纸质笔记，计算器</v>
          </cell>
        </row>
        <row r="33">
          <cell r="C33" t="str">
            <v>金融风险管理</v>
          </cell>
          <cell r="D33">
            <v>2</v>
          </cell>
          <cell r="E33" t="str">
            <v>2019级金融2班</v>
          </cell>
          <cell r="F33">
            <v>45</v>
          </cell>
          <cell r="G33">
            <v>86</v>
          </cell>
          <cell r="H33" t="str">
            <v>B南208</v>
          </cell>
          <cell r="I33" t="str">
            <v>B南208</v>
          </cell>
          <cell r="J33" t="str">
            <v>施柯沁</v>
          </cell>
          <cell r="K33" t="str">
            <v>王洁莹</v>
          </cell>
          <cell r="L33" t="str">
            <v>闭卷</v>
          </cell>
          <cell r="M33" t="str">
            <v>√</v>
          </cell>
          <cell r="N33" t="str">
            <v>计算器</v>
          </cell>
        </row>
        <row r="34">
          <cell r="C34" t="str">
            <v>金融风险管理</v>
          </cell>
          <cell r="D34">
            <v>2</v>
          </cell>
          <cell r="E34" t="str">
            <v>2019级金融实验班</v>
          </cell>
          <cell r="F34">
            <v>41</v>
          </cell>
          <cell r="G34">
            <v>86</v>
          </cell>
          <cell r="H34" t="str">
            <v>B南208</v>
          </cell>
          <cell r="I34" t="str">
            <v>B南208</v>
          </cell>
          <cell r="J34" t="str">
            <v>施柯沁</v>
          </cell>
          <cell r="K34" t="str">
            <v>王洁莹</v>
          </cell>
          <cell r="L34" t="str">
            <v>闭卷</v>
          </cell>
          <cell r="M34" t="str">
            <v>√</v>
          </cell>
          <cell r="N34" t="str">
            <v>计算器</v>
          </cell>
        </row>
        <row r="35">
          <cell r="C35" t="str">
            <v>金融风险管理</v>
          </cell>
          <cell r="D35">
            <v>2</v>
          </cell>
          <cell r="E35" t="str">
            <v>2019级金融3班</v>
          </cell>
          <cell r="F35">
            <v>50</v>
          </cell>
          <cell r="G35">
            <v>86</v>
          </cell>
          <cell r="H35" t="str">
            <v>B南209</v>
          </cell>
          <cell r="I35" t="str">
            <v>B南209</v>
          </cell>
          <cell r="J35" t="str">
            <v>胡宗康</v>
          </cell>
          <cell r="K35" t="str">
            <v>朱灵犀</v>
          </cell>
          <cell r="L35" t="str">
            <v>闭卷</v>
          </cell>
          <cell r="M35" t="str">
            <v>√</v>
          </cell>
          <cell r="N35" t="str">
            <v>计算器</v>
          </cell>
        </row>
        <row r="36">
          <cell r="C36" t="str">
            <v>金融风险管理</v>
          </cell>
          <cell r="D36">
            <v>2</v>
          </cell>
          <cell r="E36" t="str">
            <v>2019级金融5班</v>
          </cell>
          <cell r="F36">
            <v>36</v>
          </cell>
          <cell r="G36">
            <v>86</v>
          </cell>
          <cell r="H36" t="str">
            <v>B南209</v>
          </cell>
          <cell r="I36" t="str">
            <v>B南209</v>
          </cell>
          <cell r="J36" t="str">
            <v>胡宗康</v>
          </cell>
          <cell r="K36" t="str">
            <v>朱灵犀</v>
          </cell>
          <cell r="L36" t="str">
            <v>闭卷</v>
          </cell>
          <cell r="M36" t="str">
            <v>√</v>
          </cell>
          <cell r="N36" t="str">
            <v>计算器</v>
          </cell>
        </row>
        <row r="37">
          <cell r="C37" t="str">
            <v>金融风险管理</v>
          </cell>
          <cell r="D37">
            <v>2</v>
          </cell>
          <cell r="E37" t="str">
            <v>2019级金融4班</v>
          </cell>
          <cell r="F37">
            <v>49</v>
          </cell>
          <cell r="G37">
            <v>85</v>
          </cell>
          <cell r="H37" t="str">
            <v>C南101</v>
          </cell>
          <cell r="I37" t="str">
            <v>C南101</v>
          </cell>
          <cell r="J37" t="str">
            <v>叶城洁</v>
          </cell>
          <cell r="K37" t="str">
            <v>魏忠英</v>
          </cell>
          <cell r="L37" t="str">
            <v>闭卷</v>
          </cell>
          <cell r="M37" t="str">
            <v>√</v>
          </cell>
          <cell r="N37" t="str">
            <v>计算器</v>
          </cell>
        </row>
        <row r="38">
          <cell r="C38" t="str">
            <v>金融风险管理</v>
          </cell>
          <cell r="D38">
            <v>2</v>
          </cell>
          <cell r="E38" t="str">
            <v>2019级金融6班</v>
          </cell>
          <cell r="F38">
            <v>36</v>
          </cell>
          <cell r="G38">
            <v>85</v>
          </cell>
          <cell r="H38" t="str">
            <v>C南101</v>
          </cell>
          <cell r="I38" t="str">
            <v>C南101</v>
          </cell>
          <cell r="J38" t="str">
            <v>叶城洁</v>
          </cell>
          <cell r="K38" t="str">
            <v>魏忠英</v>
          </cell>
          <cell r="L38" t="str">
            <v>闭卷</v>
          </cell>
          <cell r="M38" t="str">
            <v>√</v>
          </cell>
          <cell r="N38" t="str">
            <v>计算器</v>
          </cell>
        </row>
        <row r="39">
          <cell r="C39" t="str">
            <v>政府与非盈利组织会计</v>
          </cell>
          <cell r="D39">
            <v>2</v>
          </cell>
          <cell r="E39" t="str">
            <v>2019级行管1班</v>
          </cell>
          <cell r="F39">
            <v>35</v>
          </cell>
          <cell r="G39">
            <v>67</v>
          </cell>
          <cell r="H39" t="str">
            <v>C中401</v>
          </cell>
          <cell r="I39" t="str">
            <v>C南102</v>
          </cell>
          <cell r="J39" t="str">
            <v>王雨竹</v>
          </cell>
          <cell r="K39" t="str">
            <v>曹婷婷</v>
          </cell>
          <cell r="L39" t="str">
            <v>闭卷</v>
          </cell>
          <cell r="M39" t="str">
            <v>√</v>
          </cell>
          <cell r="N39" t="str">
            <v>计算器</v>
          </cell>
        </row>
        <row r="40">
          <cell r="C40" t="str">
            <v>政府与非盈利组织会计</v>
          </cell>
          <cell r="D40">
            <v>2</v>
          </cell>
          <cell r="E40" t="str">
            <v>2019级行管2班</v>
          </cell>
          <cell r="F40">
            <v>32</v>
          </cell>
          <cell r="G40">
            <v>67</v>
          </cell>
          <cell r="H40" t="str">
            <v>C中401</v>
          </cell>
          <cell r="I40" t="str">
            <v>C南102</v>
          </cell>
          <cell r="J40" t="str">
            <v>王雨竹</v>
          </cell>
          <cell r="K40" t="str">
            <v>曹婷婷</v>
          </cell>
          <cell r="L40" t="str">
            <v>闭卷</v>
          </cell>
          <cell r="M40" t="str">
            <v>√</v>
          </cell>
          <cell r="N40" t="str">
            <v>计算器</v>
          </cell>
        </row>
        <row r="41">
          <cell r="C41" t="str">
            <v>财务案例研究(专选)</v>
          </cell>
          <cell r="D41">
            <v>2</v>
          </cell>
          <cell r="E41" t="str">
            <v>2019级财管1班</v>
          </cell>
          <cell r="F41">
            <v>50</v>
          </cell>
          <cell r="G41">
            <v>50</v>
          </cell>
          <cell r="H41" t="str">
            <v>A103</v>
          </cell>
          <cell r="I41" t="str">
            <v>C南201</v>
          </cell>
          <cell r="J41" t="str">
            <v>吴凤菊</v>
          </cell>
          <cell r="K41" t="str">
            <v>许燕</v>
          </cell>
          <cell r="L41" t="str">
            <v>开卷</v>
          </cell>
          <cell r="M41" t="str">
            <v>√</v>
          </cell>
          <cell r="N41" t="str">
            <v>教材，纸质笔记，计算器</v>
          </cell>
        </row>
        <row r="42">
          <cell r="C42" t="str">
            <v>财务案例研究(专选)</v>
          </cell>
          <cell r="D42">
            <v>2</v>
          </cell>
          <cell r="E42" t="str">
            <v>2019级财管2班</v>
          </cell>
          <cell r="F42">
            <v>53</v>
          </cell>
          <cell r="G42">
            <v>53</v>
          </cell>
          <cell r="H42" t="str">
            <v>A201</v>
          </cell>
          <cell r="I42" t="str">
            <v>C南301</v>
          </cell>
          <cell r="J42" t="str">
            <v>曹剑</v>
          </cell>
          <cell r="K42" t="str">
            <v>薛舒文</v>
          </cell>
          <cell r="L42" t="str">
            <v>开卷</v>
          </cell>
          <cell r="M42" t="str">
            <v>√</v>
          </cell>
          <cell r="N42" t="str">
            <v>教材，纸质笔记，计算器</v>
          </cell>
        </row>
        <row r="43">
          <cell r="C43" t="str">
            <v>财务案例研究(专选)</v>
          </cell>
          <cell r="D43">
            <v>2</v>
          </cell>
          <cell r="E43" t="str">
            <v>2019级财管3班</v>
          </cell>
          <cell r="F43">
            <v>52</v>
          </cell>
          <cell r="G43">
            <v>52</v>
          </cell>
          <cell r="H43" t="str">
            <v>A203</v>
          </cell>
          <cell r="I43" t="str">
            <v>C南401</v>
          </cell>
          <cell r="J43" t="str">
            <v>吴佳倩</v>
          </cell>
          <cell r="K43" t="str">
            <v>唐志炜</v>
          </cell>
          <cell r="L43" t="str">
            <v>开卷</v>
          </cell>
          <cell r="M43" t="str">
            <v>√</v>
          </cell>
          <cell r="N43" t="str">
            <v>教材，纸质笔记，计算器</v>
          </cell>
        </row>
        <row r="44">
          <cell r="C44" t="str">
            <v>管理会计案例(专选)</v>
          </cell>
          <cell r="D44">
            <v>2</v>
          </cell>
          <cell r="E44" t="str">
            <v>2019级会计4班</v>
          </cell>
          <cell r="F44">
            <v>50</v>
          </cell>
          <cell r="G44">
            <v>50</v>
          </cell>
          <cell r="H44" t="str">
            <v>C南402</v>
          </cell>
          <cell r="I44" t="str">
            <v>C南501</v>
          </cell>
          <cell r="J44" t="str">
            <v>孙红静</v>
          </cell>
          <cell r="K44" t="str">
            <v>金晨</v>
          </cell>
          <cell r="L44" t="str">
            <v>开卷</v>
          </cell>
          <cell r="M44" t="str">
            <v>√</v>
          </cell>
          <cell r="N44" t="str">
            <v>教材，纸质笔记，计算器</v>
          </cell>
        </row>
        <row r="45">
          <cell r="C45" t="str">
            <v>行政职业能力开发</v>
          </cell>
          <cell r="D45">
            <v>2</v>
          </cell>
          <cell r="E45" t="str">
            <v>2019级评估1班+实验27</v>
          </cell>
          <cell r="F45">
            <v>73</v>
          </cell>
          <cell r="G45">
            <v>73</v>
          </cell>
          <cell r="H45" t="str">
            <v>B中107</v>
          </cell>
          <cell r="I45" t="str">
            <v>C中101</v>
          </cell>
          <cell r="J45" t="str">
            <v>陈爽爽</v>
          </cell>
          <cell r="K45" t="str">
            <v>张誉馨</v>
          </cell>
          <cell r="L45" t="str">
            <v>闭卷</v>
          </cell>
          <cell r="M45" t="str">
            <v>答题纸</v>
          </cell>
        </row>
        <row r="46">
          <cell r="C46" t="str">
            <v>管理会计案例(专选)</v>
          </cell>
          <cell r="D46">
            <v>2</v>
          </cell>
          <cell r="E46" t="str">
            <v>2019级会计2班</v>
          </cell>
          <cell r="F46">
            <v>53</v>
          </cell>
          <cell r="G46">
            <v>53</v>
          </cell>
          <cell r="H46" t="str">
            <v>B南202</v>
          </cell>
          <cell r="I46" t="str">
            <v>C中102</v>
          </cell>
          <cell r="J46" t="str">
            <v>马浩杰</v>
          </cell>
          <cell r="K46" t="str">
            <v>石伟</v>
          </cell>
          <cell r="L46" t="str">
            <v>开卷</v>
          </cell>
          <cell r="M46" t="str">
            <v>√</v>
          </cell>
          <cell r="N46" t="str">
            <v>教材，纸质笔记，计算器</v>
          </cell>
        </row>
        <row r="47">
          <cell r="C47" t="str">
            <v>管理会计案例(专选)</v>
          </cell>
          <cell r="D47">
            <v>2</v>
          </cell>
          <cell r="E47" t="str">
            <v>2019级会计1班+跟班9</v>
          </cell>
          <cell r="F47">
            <v>61</v>
          </cell>
          <cell r="G47">
            <v>61</v>
          </cell>
          <cell r="H47" t="str">
            <v>B南302</v>
          </cell>
          <cell r="I47" t="str">
            <v>C中201</v>
          </cell>
          <cell r="J47" t="str">
            <v>屈小杰</v>
          </cell>
          <cell r="K47" t="str">
            <v>任桢桢</v>
          </cell>
          <cell r="L47" t="str">
            <v>开卷</v>
          </cell>
          <cell r="M47" t="str">
            <v>√</v>
          </cell>
          <cell r="N47" t="str">
            <v>教材，纸质笔记，计算器</v>
          </cell>
        </row>
        <row r="48">
          <cell r="C48" t="str">
            <v>金融风险管理</v>
          </cell>
          <cell r="D48">
            <v>2</v>
          </cell>
          <cell r="E48" t="str">
            <v>2019级金融1班</v>
          </cell>
          <cell r="F48">
            <v>50</v>
          </cell>
          <cell r="G48">
            <v>50</v>
          </cell>
          <cell r="H48" t="str">
            <v>B南102</v>
          </cell>
          <cell r="I48" t="str">
            <v>C中301</v>
          </cell>
          <cell r="J48" t="str">
            <v>赵岑</v>
          </cell>
          <cell r="K48" t="str">
            <v>张晓雯</v>
          </cell>
          <cell r="L48" t="str">
            <v>闭卷</v>
          </cell>
          <cell r="M48" t="str">
            <v>√</v>
          </cell>
          <cell r="N48" t="str">
            <v>计算器</v>
          </cell>
        </row>
        <row r="49">
          <cell r="C49" t="str">
            <v>管理会计案例(专选)</v>
          </cell>
          <cell r="D49">
            <v>2</v>
          </cell>
          <cell r="E49" t="str">
            <v>2019级会计5班</v>
          </cell>
          <cell r="F49">
            <v>52</v>
          </cell>
          <cell r="G49">
            <v>52</v>
          </cell>
          <cell r="H49" t="str">
            <v>B中108</v>
          </cell>
          <cell r="I49" t="str">
            <v>C中401</v>
          </cell>
          <cell r="J49" t="str">
            <v>杨菊杰</v>
          </cell>
          <cell r="K49" t="str">
            <v>周进杰</v>
          </cell>
          <cell r="L49" t="str">
            <v>开卷</v>
          </cell>
          <cell r="M49" t="str">
            <v>√</v>
          </cell>
          <cell r="N49" t="str">
            <v>教材，纸质笔记，计算器</v>
          </cell>
        </row>
        <row r="50">
          <cell r="C50" t="str">
            <v>管理会计案例(专选)</v>
          </cell>
          <cell r="D50">
            <v>2</v>
          </cell>
          <cell r="E50" t="str">
            <v>2019级会计3班</v>
          </cell>
          <cell r="F50">
            <v>53</v>
          </cell>
          <cell r="G50">
            <v>53</v>
          </cell>
          <cell r="H50" t="str">
            <v>C南303</v>
          </cell>
          <cell r="I50" t="str">
            <v>C中501</v>
          </cell>
          <cell r="J50" t="str">
            <v>刘珊珊</v>
          </cell>
          <cell r="K50" t="str">
            <v>段天彤</v>
          </cell>
          <cell r="L50" t="str">
            <v>开卷</v>
          </cell>
          <cell r="M50" t="str">
            <v>√</v>
          </cell>
          <cell r="N50" t="str">
            <v>教材，纸质笔记，计算器</v>
          </cell>
        </row>
        <row r="51">
          <cell r="C51" t="str">
            <v>工程造价管理</v>
          </cell>
          <cell r="D51">
            <v>2</v>
          </cell>
          <cell r="E51" t="str">
            <v>2019级工程班</v>
          </cell>
          <cell r="F51">
            <v>51</v>
          </cell>
          <cell r="G51">
            <v>51</v>
          </cell>
          <cell r="H51" t="str">
            <v>A101</v>
          </cell>
          <cell r="I51" t="str">
            <v>B南108</v>
          </cell>
          <cell r="J51" t="str">
            <v>胥成鑫</v>
          </cell>
          <cell r="K51" t="str">
            <v>孙含笑</v>
          </cell>
          <cell r="L51" t="str">
            <v>闭卷</v>
          </cell>
          <cell r="M51" t="str">
            <v>√</v>
          </cell>
          <cell r="N51" t="str">
            <v>计算器</v>
          </cell>
        </row>
        <row r="52">
          <cell r="C52" t="str">
            <v>大数据技术原理与应用</v>
          </cell>
          <cell r="D52">
            <v>3</v>
          </cell>
          <cell r="E52" t="str">
            <v>2019级信管1班</v>
          </cell>
          <cell r="F52">
            <v>38</v>
          </cell>
          <cell r="G52">
            <v>38</v>
          </cell>
          <cell r="H52" t="str">
            <v>B南102</v>
          </cell>
          <cell r="I52" t="str">
            <v>B南109</v>
          </cell>
          <cell r="J52" t="str">
            <v>邓娜娜</v>
          </cell>
          <cell r="K52" t="str">
            <v>吴旭君</v>
          </cell>
          <cell r="L52" t="str">
            <v>闭卷</v>
          </cell>
          <cell r="M52" t="str">
            <v>√</v>
          </cell>
        </row>
        <row r="53">
          <cell r="C53" t="str">
            <v>Oracle数据库技术</v>
          </cell>
          <cell r="D53">
            <v>2</v>
          </cell>
          <cell r="E53" t="str">
            <v>2019级网络班</v>
          </cell>
          <cell r="F53">
            <v>26</v>
          </cell>
          <cell r="G53">
            <v>26</v>
          </cell>
          <cell r="H53" t="str">
            <v>B南204</v>
          </cell>
          <cell r="I53" t="str">
            <v>B南208</v>
          </cell>
          <cell r="J53" t="str">
            <v>徐彬</v>
          </cell>
          <cell r="K53" t="str">
            <v>闵瑶</v>
          </cell>
          <cell r="L53" t="str">
            <v>开卷</v>
          </cell>
          <cell r="M53" t="str">
            <v>√</v>
          </cell>
          <cell r="N53" t="str">
            <v>书、笔记本</v>
          </cell>
        </row>
        <row r="54">
          <cell r="C54" t="str">
            <v>Oracle数据库</v>
          </cell>
          <cell r="D54">
            <v>2</v>
          </cell>
          <cell r="E54" t="str">
            <v>2020级信管1班</v>
          </cell>
          <cell r="F54">
            <v>53</v>
          </cell>
          <cell r="G54">
            <v>53</v>
          </cell>
          <cell r="H54" t="str">
            <v>B中208</v>
          </cell>
          <cell r="I54" t="str">
            <v>B南209</v>
          </cell>
          <cell r="J54" t="str">
            <v>彭珊</v>
          </cell>
          <cell r="K54" t="str">
            <v>后士香</v>
          </cell>
          <cell r="L54" t="str">
            <v>开卷</v>
          </cell>
          <cell r="M54" t="str">
            <v>√</v>
          </cell>
          <cell r="N54" t="str">
            <v>书、笔记本</v>
          </cell>
        </row>
        <row r="55">
          <cell r="C55" t="str">
            <v>跨境电商精准营销</v>
          </cell>
          <cell r="D55">
            <v>2</v>
          </cell>
          <cell r="E55" t="str">
            <v>2019级国贸2班</v>
          </cell>
          <cell r="F55">
            <v>35</v>
          </cell>
          <cell r="G55">
            <v>68</v>
          </cell>
          <cell r="H55" t="str">
            <v>A103</v>
          </cell>
          <cell r="I55" t="str">
            <v>C南101</v>
          </cell>
          <cell r="J55" t="str">
            <v>郭秋平</v>
          </cell>
          <cell r="K55" t="str">
            <v>颜璐</v>
          </cell>
          <cell r="L55" t="str">
            <v>闭卷</v>
          </cell>
          <cell r="M55" t="str">
            <v>√</v>
          </cell>
          <cell r="N55" t="str">
            <v>计算器</v>
          </cell>
        </row>
        <row r="56">
          <cell r="C56" t="str">
            <v>跨境电商精准营销</v>
          </cell>
          <cell r="D56">
            <v>2</v>
          </cell>
          <cell r="E56" t="str">
            <v>2019级国贸3班</v>
          </cell>
          <cell r="F56">
            <v>33</v>
          </cell>
          <cell r="G56">
            <v>68</v>
          </cell>
          <cell r="H56" t="str">
            <v>B南103</v>
          </cell>
          <cell r="I56" t="str">
            <v>C南101</v>
          </cell>
          <cell r="J56" t="str">
            <v>郭秋平</v>
          </cell>
          <cell r="K56" t="str">
            <v>颜璐</v>
          </cell>
          <cell r="L56" t="str">
            <v>闭卷</v>
          </cell>
          <cell r="M56" t="str">
            <v>√</v>
          </cell>
          <cell r="N56" t="str">
            <v>计算器</v>
          </cell>
        </row>
        <row r="57">
          <cell r="C57" t="str">
            <v>跨境电商精准营销</v>
          </cell>
          <cell r="D57">
            <v>2</v>
          </cell>
          <cell r="E57" t="str">
            <v>2019级国贸1班</v>
          </cell>
          <cell r="F57">
            <v>35</v>
          </cell>
          <cell r="G57">
            <v>70</v>
          </cell>
          <cell r="H57" t="str">
            <v>A103</v>
          </cell>
          <cell r="I57" t="str">
            <v>C南102</v>
          </cell>
          <cell r="J57" t="str">
            <v>韦晨</v>
          </cell>
          <cell r="K57" t="str">
            <v>关涵</v>
          </cell>
          <cell r="L57" t="str">
            <v>闭卷</v>
          </cell>
          <cell r="M57" t="str">
            <v>√</v>
          </cell>
          <cell r="N57" t="str">
            <v>计算器</v>
          </cell>
        </row>
        <row r="58">
          <cell r="C58" t="str">
            <v>保险公司内控</v>
          </cell>
          <cell r="D58">
            <v>3</v>
          </cell>
          <cell r="E58" t="str">
            <v>2019级保险1班</v>
          </cell>
          <cell r="F58">
            <v>39</v>
          </cell>
          <cell r="G58">
            <v>79</v>
          </cell>
          <cell r="H58" t="str">
            <v>A203</v>
          </cell>
          <cell r="I58" t="str">
            <v>C中101</v>
          </cell>
          <cell r="J58" t="str">
            <v>宋志刚</v>
          </cell>
          <cell r="K58" t="str">
            <v>陈剑</v>
          </cell>
          <cell r="L58" t="str">
            <v>闭卷</v>
          </cell>
          <cell r="M58" t="str">
            <v>√</v>
          </cell>
        </row>
        <row r="59">
          <cell r="C59" t="str">
            <v>保险公司内控</v>
          </cell>
          <cell r="D59">
            <v>3</v>
          </cell>
          <cell r="E59" t="str">
            <v>2019级保险2班</v>
          </cell>
          <cell r="F59">
            <v>40</v>
          </cell>
          <cell r="G59">
            <v>79</v>
          </cell>
          <cell r="H59" t="str">
            <v>A203</v>
          </cell>
          <cell r="I59" t="str">
            <v>C中101</v>
          </cell>
          <cell r="J59" t="str">
            <v>宋志刚</v>
          </cell>
          <cell r="K59" t="str">
            <v>陈剑</v>
          </cell>
          <cell r="L59" t="str">
            <v>闭卷</v>
          </cell>
          <cell r="M59" t="str">
            <v>√</v>
          </cell>
        </row>
        <row r="60">
          <cell r="C60" t="str">
            <v>统计软件应用</v>
          </cell>
          <cell r="D60">
            <v>2</v>
          </cell>
          <cell r="E60" t="str">
            <v>2019级信管2班</v>
          </cell>
          <cell r="F60">
            <v>31</v>
          </cell>
          <cell r="G60">
            <v>60</v>
          </cell>
          <cell r="H60" t="str">
            <v>S南304</v>
          </cell>
          <cell r="I60" t="str">
            <v>S南304</v>
          </cell>
          <cell r="J60" t="str">
            <v>谢芳</v>
          </cell>
          <cell r="K60" t="str">
            <v>冯皓宇</v>
          </cell>
          <cell r="L60" t="str">
            <v>闭卷机考</v>
          </cell>
          <cell r="M60" t="str">
            <v>不需要</v>
          </cell>
        </row>
        <row r="61">
          <cell r="C61" t="str">
            <v>统计软件应用</v>
          </cell>
          <cell r="D61">
            <v>2</v>
          </cell>
          <cell r="E61" t="str">
            <v>2019级信管3班</v>
          </cell>
          <cell r="F61">
            <v>29</v>
          </cell>
          <cell r="G61">
            <v>60</v>
          </cell>
          <cell r="H61" t="str">
            <v>S南304</v>
          </cell>
          <cell r="I61" t="str">
            <v>S南304</v>
          </cell>
          <cell r="J61" t="str">
            <v>谢芳</v>
          </cell>
          <cell r="K61" t="str">
            <v>冯皓宇</v>
          </cell>
          <cell r="L61" t="str">
            <v>闭卷机考</v>
          </cell>
          <cell r="M61" t="str">
            <v>不需要</v>
          </cell>
        </row>
        <row r="62">
          <cell r="C62" t="str">
            <v>网络测试与性能评价</v>
          </cell>
          <cell r="D62">
            <v>2</v>
          </cell>
          <cell r="E62" t="str">
            <v>2019级网络班</v>
          </cell>
          <cell r="F62">
            <v>26</v>
          </cell>
          <cell r="G62">
            <v>26</v>
          </cell>
          <cell r="H62" t="str">
            <v>B南204</v>
          </cell>
          <cell r="I62" t="str">
            <v>C中301</v>
          </cell>
          <cell r="J62" t="str">
            <v>胡宗康</v>
          </cell>
          <cell r="K62" t="str">
            <v>芮立</v>
          </cell>
          <cell r="L62" t="str">
            <v>闭卷</v>
          </cell>
          <cell r="M62" t="str">
            <v>√</v>
          </cell>
        </row>
        <row r="63">
          <cell r="C63" t="str">
            <v>国际财务管理</v>
          </cell>
          <cell r="D63">
            <v>2</v>
          </cell>
          <cell r="E63" t="str">
            <v>2019级财管1班</v>
          </cell>
          <cell r="F63">
            <v>50</v>
          </cell>
          <cell r="G63">
            <v>50</v>
          </cell>
          <cell r="H63" t="str">
            <v>A101</v>
          </cell>
          <cell r="I63" t="str">
            <v>A201</v>
          </cell>
          <cell r="J63" t="str">
            <v>马悦</v>
          </cell>
          <cell r="K63" t="str">
            <v>孙露</v>
          </cell>
          <cell r="L63" t="str">
            <v>闭卷</v>
          </cell>
          <cell r="M63" t="str">
            <v>√</v>
          </cell>
          <cell r="N63" t="str">
            <v>计算器</v>
          </cell>
        </row>
        <row r="64">
          <cell r="C64" t="str">
            <v>国际财务管理</v>
          </cell>
          <cell r="D64">
            <v>2</v>
          </cell>
          <cell r="E64" t="str">
            <v>2019级财管3班</v>
          </cell>
          <cell r="F64">
            <v>52</v>
          </cell>
          <cell r="G64">
            <v>52</v>
          </cell>
          <cell r="H64" t="str">
            <v>A103</v>
          </cell>
          <cell r="I64" t="str">
            <v>A203</v>
          </cell>
          <cell r="J64" t="str">
            <v>赵天舒</v>
          </cell>
          <cell r="K64" t="str">
            <v>林颖书</v>
          </cell>
          <cell r="L64" t="str">
            <v>闭卷</v>
          </cell>
          <cell r="M64" t="str">
            <v>√</v>
          </cell>
          <cell r="N64" t="str">
            <v>计算器</v>
          </cell>
        </row>
        <row r="65">
          <cell r="C65" t="str">
            <v>金融科技专题</v>
          </cell>
          <cell r="D65">
            <v>2</v>
          </cell>
          <cell r="E65" t="str">
            <v>2019级金融2班</v>
          </cell>
          <cell r="F65">
            <v>45</v>
          </cell>
          <cell r="G65">
            <v>86</v>
          </cell>
          <cell r="H65" t="str">
            <v>B南108</v>
          </cell>
          <cell r="I65" t="str">
            <v>B南108</v>
          </cell>
          <cell r="J65" t="str">
            <v>张玲玲</v>
          </cell>
          <cell r="K65" t="str">
            <v>吴佳倩</v>
          </cell>
          <cell r="L65" t="str">
            <v>闭卷</v>
          </cell>
          <cell r="M65" t="str">
            <v>√</v>
          </cell>
        </row>
        <row r="66">
          <cell r="C66" t="str">
            <v>金融科技专题</v>
          </cell>
          <cell r="D66">
            <v>2</v>
          </cell>
          <cell r="E66" t="str">
            <v>2019级金融实验班</v>
          </cell>
          <cell r="F66">
            <v>41</v>
          </cell>
          <cell r="G66">
            <v>86</v>
          </cell>
          <cell r="H66" t="str">
            <v>B南108</v>
          </cell>
          <cell r="I66" t="str">
            <v>B南108</v>
          </cell>
          <cell r="J66" t="str">
            <v>张玲玲</v>
          </cell>
          <cell r="K66" t="str">
            <v>吴佳倩</v>
          </cell>
          <cell r="L66" t="str">
            <v>闭卷</v>
          </cell>
          <cell r="M66" t="str">
            <v>√</v>
          </cell>
        </row>
        <row r="67">
          <cell r="C67" t="str">
            <v>资产评估实务与案例分析</v>
          </cell>
          <cell r="D67">
            <v>3</v>
          </cell>
          <cell r="E67" t="str">
            <v>2019级评估2班</v>
          </cell>
          <cell r="F67">
            <v>43</v>
          </cell>
          <cell r="G67">
            <v>84</v>
          </cell>
          <cell r="H67" t="str">
            <v>B南109</v>
          </cell>
          <cell r="I67" t="str">
            <v>B南109</v>
          </cell>
          <cell r="J67" t="str">
            <v>马浩杰</v>
          </cell>
          <cell r="K67" t="str">
            <v>张岚</v>
          </cell>
          <cell r="L67" t="str">
            <v>闭卷</v>
          </cell>
          <cell r="M67" t="str">
            <v>√</v>
          </cell>
          <cell r="N67" t="str">
            <v>计算器</v>
          </cell>
        </row>
        <row r="68">
          <cell r="C68" t="str">
            <v>资产评估实务与案例分析</v>
          </cell>
          <cell r="D68">
            <v>3</v>
          </cell>
          <cell r="E68" t="str">
            <v>2019级评估3班</v>
          </cell>
          <cell r="F68">
            <v>41</v>
          </cell>
          <cell r="G68">
            <v>84</v>
          </cell>
          <cell r="H68" t="str">
            <v>B南109</v>
          </cell>
          <cell r="I68" t="str">
            <v>B南109</v>
          </cell>
          <cell r="J68" t="str">
            <v>马浩杰</v>
          </cell>
          <cell r="K68" t="str">
            <v>张岚</v>
          </cell>
          <cell r="L68" t="str">
            <v>闭卷</v>
          </cell>
          <cell r="M68" t="str">
            <v>√</v>
          </cell>
          <cell r="N68" t="str">
            <v>计算器</v>
          </cell>
        </row>
        <row r="69">
          <cell r="C69" t="str">
            <v>金融科技专题</v>
          </cell>
          <cell r="D69">
            <v>2</v>
          </cell>
          <cell r="E69" t="str">
            <v>2019级金融4班</v>
          </cell>
          <cell r="F69">
            <v>49</v>
          </cell>
          <cell r="G69">
            <v>85</v>
          </cell>
          <cell r="H69" t="str">
            <v>B南208</v>
          </cell>
          <cell r="I69" t="str">
            <v>B南208</v>
          </cell>
          <cell r="J69" t="str">
            <v>杨菊杰</v>
          </cell>
          <cell r="K69" t="str">
            <v>张誉馨</v>
          </cell>
          <cell r="L69" t="str">
            <v>闭卷</v>
          </cell>
          <cell r="M69" t="str">
            <v>√</v>
          </cell>
        </row>
        <row r="70">
          <cell r="C70" t="str">
            <v>金融科技专题</v>
          </cell>
          <cell r="D70">
            <v>2</v>
          </cell>
          <cell r="E70" t="str">
            <v>2019级金融5班</v>
          </cell>
          <cell r="F70">
            <v>36</v>
          </cell>
          <cell r="G70">
            <v>85</v>
          </cell>
          <cell r="H70" t="str">
            <v>B南208</v>
          </cell>
          <cell r="I70" t="str">
            <v>B南208</v>
          </cell>
          <cell r="J70" t="str">
            <v>杨菊杰</v>
          </cell>
          <cell r="K70" t="str">
            <v>张誉馨</v>
          </cell>
          <cell r="L70" t="str">
            <v>闭卷</v>
          </cell>
          <cell r="M70" t="str">
            <v>√</v>
          </cell>
        </row>
        <row r="71">
          <cell r="C71" t="str">
            <v>金融科技专题</v>
          </cell>
          <cell r="D71">
            <v>2</v>
          </cell>
          <cell r="E71" t="str">
            <v>2019级金融3班</v>
          </cell>
          <cell r="F71">
            <v>50</v>
          </cell>
          <cell r="G71">
            <v>86</v>
          </cell>
          <cell r="H71" t="str">
            <v>B南209</v>
          </cell>
          <cell r="I71" t="str">
            <v>B南209</v>
          </cell>
          <cell r="J71" t="str">
            <v>刘珊珊</v>
          </cell>
          <cell r="K71" t="str">
            <v>王绍武</v>
          </cell>
          <cell r="L71" t="str">
            <v>闭卷</v>
          </cell>
          <cell r="M71" t="str">
            <v>√</v>
          </cell>
        </row>
        <row r="72">
          <cell r="C72" t="str">
            <v>金融科技专题</v>
          </cell>
          <cell r="D72">
            <v>2</v>
          </cell>
          <cell r="E72" t="str">
            <v>2019级金融6班</v>
          </cell>
          <cell r="F72">
            <v>36</v>
          </cell>
          <cell r="G72">
            <v>86</v>
          </cell>
          <cell r="H72" t="str">
            <v>B南209</v>
          </cell>
          <cell r="I72" t="str">
            <v>B南209</v>
          </cell>
          <cell r="J72" t="str">
            <v>刘珊珊</v>
          </cell>
          <cell r="K72" t="str">
            <v>王绍武</v>
          </cell>
          <cell r="L72" t="str">
            <v>闭卷</v>
          </cell>
          <cell r="M72" t="str">
            <v>√</v>
          </cell>
        </row>
        <row r="73">
          <cell r="C73" t="str">
            <v>跨境电商客户管理</v>
          </cell>
          <cell r="D73">
            <v>2</v>
          </cell>
          <cell r="E73" t="str">
            <v>2019级国贸2班</v>
          </cell>
          <cell r="F73">
            <v>35</v>
          </cell>
          <cell r="G73">
            <v>68</v>
          </cell>
          <cell r="H73" t="str">
            <v>A203</v>
          </cell>
          <cell r="I73" t="str">
            <v>C南101</v>
          </cell>
          <cell r="J73" t="str">
            <v>王雨竹</v>
          </cell>
          <cell r="K73" t="str">
            <v>曹婷婷</v>
          </cell>
          <cell r="L73" t="str">
            <v>闭卷</v>
          </cell>
          <cell r="M73" t="str">
            <v>√</v>
          </cell>
        </row>
        <row r="74">
          <cell r="C74" t="str">
            <v>跨境电商客户管理</v>
          </cell>
          <cell r="D74">
            <v>2</v>
          </cell>
          <cell r="E74" t="str">
            <v>2019级国贸3班</v>
          </cell>
          <cell r="F74">
            <v>33</v>
          </cell>
          <cell r="G74">
            <v>68</v>
          </cell>
          <cell r="H74" t="str">
            <v>A203</v>
          </cell>
          <cell r="I74" t="str">
            <v>C南101</v>
          </cell>
          <cell r="J74" t="str">
            <v>王雨竹</v>
          </cell>
          <cell r="K74" t="str">
            <v>曹婷婷</v>
          </cell>
          <cell r="L74" t="str">
            <v>闭卷</v>
          </cell>
          <cell r="M74" t="str">
            <v>√</v>
          </cell>
        </row>
        <row r="75">
          <cell r="C75" t="str">
            <v>跨境电商客户管理</v>
          </cell>
          <cell r="D75">
            <v>2</v>
          </cell>
          <cell r="E75" t="str">
            <v>2019级国贸1班</v>
          </cell>
          <cell r="F75">
            <v>35</v>
          </cell>
          <cell r="G75">
            <v>35</v>
          </cell>
          <cell r="H75" t="str">
            <v>A208</v>
          </cell>
          <cell r="I75" t="str">
            <v>C南102</v>
          </cell>
          <cell r="J75" t="str">
            <v>孙忠悦</v>
          </cell>
          <cell r="K75" t="str">
            <v>余含</v>
          </cell>
          <cell r="L75" t="str">
            <v>闭卷</v>
          </cell>
          <cell r="M75" t="str">
            <v>√</v>
          </cell>
        </row>
        <row r="76">
          <cell r="C76" t="str">
            <v>金融科技专题</v>
          </cell>
          <cell r="D76">
            <v>2</v>
          </cell>
          <cell r="E76" t="str">
            <v>2019级金融1班</v>
          </cell>
          <cell r="F76">
            <v>50</v>
          </cell>
          <cell r="G76">
            <v>50</v>
          </cell>
          <cell r="H76" t="str">
            <v>B南502</v>
          </cell>
          <cell r="I76" t="str">
            <v>C南201</v>
          </cell>
          <cell r="J76" t="str">
            <v>鲍文哲</v>
          </cell>
          <cell r="K76" t="str">
            <v>王洁莹</v>
          </cell>
          <cell r="L76" t="str">
            <v>闭卷</v>
          </cell>
          <cell r="M76" t="str">
            <v>√</v>
          </cell>
        </row>
        <row r="77">
          <cell r="C77" t="str">
            <v>涉税服务实务</v>
          </cell>
          <cell r="D77">
            <v>3</v>
          </cell>
          <cell r="E77" t="str">
            <v>2019级税收2班</v>
          </cell>
          <cell r="F77">
            <v>37</v>
          </cell>
          <cell r="G77">
            <v>74</v>
          </cell>
          <cell r="H77" t="str">
            <v>C南301</v>
          </cell>
          <cell r="I77" t="str">
            <v>C南301</v>
          </cell>
          <cell r="J77" t="str">
            <v>叶城洁</v>
          </cell>
          <cell r="K77" t="str">
            <v>周旭</v>
          </cell>
          <cell r="L77" t="str">
            <v>闭卷</v>
          </cell>
          <cell r="M77" t="str">
            <v>√</v>
          </cell>
          <cell r="N77" t="str">
            <v>计算器</v>
          </cell>
        </row>
        <row r="78">
          <cell r="C78" t="str">
            <v>涉税服务实务</v>
          </cell>
          <cell r="D78">
            <v>3</v>
          </cell>
          <cell r="E78" t="str">
            <v>2019级税收3班</v>
          </cell>
          <cell r="F78">
            <v>37</v>
          </cell>
          <cell r="G78">
            <v>74</v>
          </cell>
          <cell r="H78" t="str">
            <v>C南301</v>
          </cell>
          <cell r="I78" t="str">
            <v>C南301</v>
          </cell>
          <cell r="J78" t="str">
            <v>叶城洁</v>
          </cell>
          <cell r="K78" t="str">
            <v>周旭</v>
          </cell>
          <cell r="L78" t="str">
            <v>闭卷</v>
          </cell>
          <cell r="M78" t="str">
            <v>√</v>
          </cell>
          <cell r="N78" t="str">
            <v>计算器</v>
          </cell>
        </row>
        <row r="79">
          <cell r="C79" t="str">
            <v>涉税服务实务</v>
          </cell>
          <cell r="D79">
            <v>3</v>
          </cell>
          <cell r="E79" t="str">
            <v>2019级税收1班</v>
          </cell>
          <cell r="F79">
            <v>43</v>
          </cell>
          <cell r="G79">
            <v>43</v>
          </cell>
          <cell r="H79" t="str">
            <v>C南403</v>
          </cell>
          <cell r="I79" t="str">
            <v>C南401</v>
          </cell>
          <cell r="J79" t="str">
            <v>王琳杰</v>
          </cell>
          <cell r="K79" t="str">
            <v>唐志炜</v>
          </cell>
          <cell r="L79" t="str">
            <v>闭卷</v>
          </cell>
          <cell r="M79" t="str">
            <v>√</v>
          </cell>
          <cell r="N79" t="str">
            <v>计算器</v>
          </cell>
        </row>
        <row r="80">
          <cell r="C80" t="str">
            <v>国际财务管理</v>
          </cell>
          <cell r="D80">
            <v>2</v>
          </cell>
          <cell r="E80" t="str">
            <v>2019级财管2班</v>
          </cell>
          <cell r="F80">
            <v>54</v>
          </cell>
          <cell r="G80">
            <v>54</v>
          </cell>
          <cell r="H80" t="str">
            <v>A201</v>
          </cell>
          <cell r="I80" t="str">
            <v>C南501</v>
          </cell>
          <cell r="J80" t="str">
            <v>曹剑</v>
          </cell>
          <cell r="K80" t="str">
            <v>张聪</v>
          </cell>
          <cell r="L80" t="str">
            <v>闭卷</v>
          </cell>
          <cell r="M80" t="str">
            <v>√</v>
          </cell>
          <cell r="N80" t="str">
            <v>计算器</v>
          </cell>
        </row>
        <row r="81">
          <cell r="C81" t="str">
            <v>国际保险</v>
          </cell>
          <cell r="D81">
            <v>2</v>
          </cell>
          <cell r="E81" t="str">
            <v>2019级保险1班</v>
          </cell>
          <cell r="F81">
            <v>39</v>
          </cell>
          <cell r="G81">
            <v>79</v>
          </cell>
          <cell r="H81" t="str">
            <v>B中107</v>
          </cell>
          <cell r="I81" t="str">
            <v>C中101</v>
          </cell>
          <cell r="J81" t="str">
            <v>施柯沁</v>
          </cell>
          <cell r="K81" t="str">
            <v>朱灵犀</v>
          </cell>
          <cell r="L81" t="str">
            <v>闭卷</v>
          </cell>
          <cell r="M81" t="str">
            <v>√</v>
          </cell>
          <cell r="N81" t="str">
            <v>计算器</v>
          </cell>
        </row>
        <row r="82">
          <cell r="C82" t="str">
            <v>国际保险</v>
          </cell>
          <cell r="D82">
            <v>2</v>
          </cell>
          <cell r="E82" t="str">
            <v>2019级保险2班</v>
          </cell>
          <cell r="F82">
            <v>40</v>
          </cell>
          <cell r="G82">
            <v>79</v>
          </cell>
          <cell r="H82" t="str">
            <v>B中107</v>
          </cell>
          <cell r="I82" t="str">
            <v>C中101</v>
          </cell>
          <cell r="J82" t="str">
            <v>施柯沁</v>
          </cell>
          <cell r="K82" t="str">
            <v>朱灵犀</v>
          </cell>
          <cell r="L82" t="str">
            <v>闭卷</v>
          </cell>
          <cell r="M82" t="str">
            <v>√</v>
          </cell>
          <cell r="N82" t="str">
            <v>计算器</v>
          </cell>
        </row>
        <row r="83">
          <cell r="C83" t="str">
            <v>资产评估实务与案例分析</v>
          </cell>
          <cell r="D83">
            <v>3</v>
          </cell>
          <cell r="E83" t="str">
            <v>2019级评估1班+实验27</v>
          </cell>
          <cell r="F83">
            <v>73</v>
          </cell>
          <cell r="G83">
            <v>73</v>
          </cell>
          <cell r="H83" t="str">
            <v>B中208</v>
          </cell>
          <cell r="I83" t="str">
            <v>C中102</v>
          </cell>
          <cell r="J83" t="str">
            <v>徐明瑜</v>
          </cell>
          <cell r="K83" t="str">
            <v>石伟</v>
          </cell>
          <cell r="L83" t="str">
            <v>闭卷</v>
          </cell>
          <cell r="M83" t="str">
            <v>√</v>
          </cell>
          <cell r="N83" t="str">
            <v>计算器</v>
          </cell>
        </row>
        <row r="84">
          <cell r="C84" t="str">
            <v>工程监理</v>
          </cell>
          <cell r="D84">
            <v>2</v>
          </cell>
          <cell r="E84" t="str">
            <v>2019级工程班</v>
          </cell>
          <cell r="F84">
            <v>51</v>
          </cell>
          <cell r="G84">
            <v>51</v>
          </cell>
          <cell r="H84" t="str">
            <v>C南503</v>
          </cell>
          <cell r="I84" t="str">
            <v>C中201</v>
          </cell>
          <cell r="J84" t="str">
            <v>吴坚生</v>
          </cell>
          <cell r="K84" t="str">
            <v>张晓雯</v>
          </cell>
          <cell r="L84" t="str">
            <v>闭卷</v>
          </cell>
          <cell r="M84" t="str">
            <v>√</v>
          </cell>
          <cell r="N84" t="str">
            <v>计算器</v>
          </cell>
        </row>
        <row r="85">
          <cell r="C85" t="str">
            <v>信息系统分析与设计</v>
          </cell>
          <cell r="D85">
            <v>2</v>
          </cell>
          <cell r="E85" t="str">
            <v>2019级信管2班</v>
          </cell>
          <cell r="F85">
            <v>31</v>
          </cell>
          <cell r="G85">
            <v>60</v>
          </cell>
          <cell r="H85" t="str">
            <v>C中403</v>
          </cell>
          <cell r="I85" t="str">
            <v>C中401</v>
          </cell>
          <cell r="J85" t="str">
            <v>谢芳</v>
          </cell>
          <cell r="K85" t="str">
            <v>于淼</v>
          </cell>
          <cell r="L85" t="str">
            <v>闭卷</v>
          </cell>
          <cell r="M85" t="str">
            <v>√</v>
          </cell>
        </row>
        <row r="86">
          <cell r="C86" t="str">
            <v>信息系统分析与设计</v>
          </cell>
          <cell r="D86">
            <v>2</v>
          </cell>
          <cell r="E86" t="str">
            <v>2019级信管3班</v>
          </cell>
          <cell r="F86">
            <v>29</v>
          </cell>
          <cell r="G86">
            <v>60</v>
          </cell>
          <cell r="H86" t="str">
            <v>C中403</v>
          </cell>
          <cell r="I86" t="str">
            <v>C中501</v>
          </cell>
          <cell r="J86" t="str">
            <v>谢芳</v>
          </cell>
          <cell r="K86" t="str">
            <v>于淼</v>
          </cell>
          <cell r="L86" t="str">
            <v>闭卷</v>
          </cell>
          <cell r="M86" t="str">
            <v>√</v>
          </cell>
        </row>
        <row r="87">
          <cell r="C87" t="str">
            <v>营销策划</v>
          </cell>
          <cell r="D87">
            <v>2</v>
          </cell>
          <cell r="E87" t="str">
            <v>2019级工管1班+实验7</v>
          </cell>
          <cell r="F87">
            <v>52</v>
          </cell>
          <cell r="G87">
            <v>52</v>
          </cell>
          <cell r="H87" t="str">
            <v>A101</v>
          </cell>
          <cell r="I87" t="str">
            <v>A101</v>
          </cell>
          <cell r="J87" t="str">
            <v>代晴晴</v>
          </cell>
          <cell r="K87" t="str">
            <v>朱萌</v>
          </cell>
          <cell r="L87" t="str">
            <v>开卷</v>
          </cell>
          <cell r="M87" t="str">
            <v>不需要</v>
          </cell>
          <cell r="N87" t="str">
            <v>教材+课件</v>
          </cell>
        </row>
        <row r="88">
          <cell r="C88" t="str">
            <v>营销策划</v>
          </cell>
          <cell r="D88">
            <v>2</v>
          </cell>
          <cell r="E88" t="str">
            <v>2019级工管3班</v>
          </cell>
          <cell r="F88">
            <v>51</v>
          </cell>
          <cell r="G88">
            <v>51</v>
          </cell>
          <cell r="H88" t="str">
            <v>A103</v>
          </cell>
          <cell r="I88" t="str">
            <v>A103</v>
          </cell>
          <cell r="J88" t="str">
            <v>陈露</v>
          </cell>
          <cell r="K88" t="str">
            <v>吕品</v>
          </cell>
          <cell r="L88" t="str">
            <v>开卷</v>
          </cell>
          <cell r="M88" t="str">
            <v>不需要</v>
          </cell>
          <cell r="N88" t="str">
            <v>教材+课件</v>
          </cell>
        </row>
        <row r="89">
          <cell r="C89" t="str">
            <v>营销策划</v>
          </cell>
          <cell r="D89">
            <v>2</v>
          </cell>
          <cell r="E89" t="str">
            <v>2019级工管2班</v>
          </cell>
          <cell r="F89">
            <v>45</v>
          </cell>
          <cell r="G89">
            <v>45</v>
          </cell>
          <cell r="H89" t="str">
            <v>A108</v>
          </cell>
          <cell r="I89" t="str">
            <v>A108</v>
          </cell>
          <cell r="J89" t="str">
            <v>黄琼</v>
          </cell>
          <cell r="K89" t="str">
            <v>蒋若星</v>
          </cell>
          <cell r="L89" t="str">
            <v>开卷</v>
          </cell>
          <cell r="M89" t="str">
            <v>不需要</v>
          </cell>
          <cell r="N89" t="str">
            <v>教材+课件</v>
          </cell>
        </row>
        <row r="90">
          <cell r="C90" t="str">
            <v>信息系统内部控制</v>
          </cell>
          <cell r="D90">
            <v>2</v>
          </cell>
          <cell r="E90" t="str">
            <v>2019级信管2班</v>
          </cell>
          <cell r="F90">
            <v>31</v>
          </cell>
          <cell r="G90" t="str">
            <v>60</v>
          </cell>
          <cell r="H90" t="str">
            <v>A201</v>
          </cell>
          <cell r="I90" t="str">
            <v>A201</v>
          </cell>
          <cell r="J90" t="str">
            <v>张青青</v>
          </cell>
          <cell r="K90" t="str">
            <v>尹伊</v>
          </cell>
          <cell r="L90" t="str">
            <v>开卷</v>
          </cell>
          <cell r="M90" t="str">
            <v>√</v>
          </cell>
          <cell r="N90" t="str">
            <v>纸质材料</v>
          </cell>
        </row>
        <row r="91">
          <cell r="C91" t="str">
            <v>信息系统内部控制</v>
          </cell>
          <cell r="D91">
            <v>2</v>
          </cell>
          <cell r="E91" t="str">
            <v>2019级信管3班</v>
          </cell>
          <cell r="F91">
            <v>29</v>
          </cell>
          <cell r="G91" t="str">
            <v>60</v>
          </cell>
          <cell r="H91" t="str">
            <v>A201</v>
          </cell>
          <cell r="I91" t="str">
            <v>A201</v>
          </cell>
          <cell r="J91" t="str">
            <v>张青青</v>
          </cell>
          <cell r="K91" t="str">
            <v>尹伊</v>
          </cell>
          <cell r="L91" t="str">
            <v>开卷</v>
          </cell>
          <cell r="M91" t="str">
            <v>√</v>
          </cell>
          <cell r="N91" t="str">
            <v>纸质材料</v>
          </cell>
        </row>
        <row r="92">
          <cell r="C92" t="str">
            <v>信息系统内部控制</v>
          </cell>
          <cell r="D92">
            <v>2</v>
          </cell>
          <cell r="E92" t="str">
            <v>2020级信管1班</v>
          </cell>
          <cell r="F92">
            <v>53</v>
          </cell>
          <cell r="G92">
            <v>53</v>
          </cell>
          <cell r="H92" t="str">
            <v>A203</v>
          </cell>
          <cell r="I92" t="str">
            <v>A203</v>
          </cell>
          <cell r="J92" t="str">
            <v>卢加元</v>
          </cell>
          <cell r="K92" t="str">
            <v>姜佳</v>
          </cell>
          <cell r="L92" t="str">
            <v>闭卷</v>
          </cell>
          <cell r="M92" t="str">
            <v>√</v>
          </cell>
        </row>
        <row r="93">
          <cell r="C93" t="str">
            <v>建筑工程评估</v>
          </cell>
          <cell r="D93">
            <v>3</v>
          </cell>
          <cell r="E93" t="str">
            <v>2019级工程班</v>
          </cell>
          <cell r="F93">
            <v>51</v>
          </cell>
          <cell r="G93">
            <v>51</v>
          </cell>
          <cell r="H93" t="str">
            <v>A208</v>
          </cell>
          <cell r="I93" t="str">
            <v>A208</v>
          </cell>
          <cell r="J93" t="str">
            <v>张炎</v>
          </cell>
          <cell r="K93" t="str">
            <v>罗华</v>
          </cell>
          <cell r="L93" t="str">
            <v>闭卷</v>
          </cell>
          <cell r="M93" t="str">
            <v>√</v>
          </cell>
          <cell r="N93" t="str">
            <v>计算器</v>
          </cell>
        </row>
        <row r="94">
          <cell r="C94" t="str">
            <v>审计沟通(专选)</v>
          </cell>
          <cell r="D94">
            <v>2</v>
          </cell>
          <cell r="E94" t="str">
            <v>2019级审计5班</v>
          </cell>
          <cell r="F94">
            <v>57</v>
          </cell>
          <cell r="G94">
            <v>57</v>
          </cell>
          <cell r="H94" t="str">
            <v>B南102</v>
          </cell>
          <cell r="I94" t="str">
            <v>B南102</v>
          </cell>
          <cell r="J94" t="str">
            <v>田春</v>
          </cell>
          <cell r="K94" t="str">
            <v>赵吕欣</v>
          </cell>
          <cell r="L94" t="str">
            <v>闭卷</v>
          </cell>
          <cell r="M94" t="str">
            <v>√</v>
          </cell>
        </row>
        <row r="95">
          <cell r="C95" t="str">
            <v>创业融资管理</v>
          </cell>
          <cell r="D95">
            <v>2</v>
          </cell>
          <cell r="E95" t="str">
            <v>2020级工管1班</v>
          </cell>
          <cell r="F95">
            <v>40</v>
          </cell>
          <cell r="G95" t="str">
            <v>74</v>
          </cell>
          <cell r="H95" t="str">
            <v>B南108</v>
          </cell>
          <cell r="I95" t="str">
            <v>B南108</v>
          </cell>
          <cell r="J95" t="str">
            <v>薛白</v>
          </cell>
          <cell r="K95" t="str">
            <v>席海燕</v>
          </cell>
          <cell r="L95" t="str">
            <v>闭卷</v>
          </cell>
          <cell r="M95" t="str">
            <v>√</v>
          </cell>
          <cell r="N95" t="str">
            <v>计算器</v>
          </cell>
        </row>
        <row r="96">
          <cell r="C96" t="str">
            <v>创业融资管理</v>
          </cell>
          <cell r="D96">
            <v>2</v>
          </cell>
          <cell r="E96" t="str">
            <v>2020级工管2班</v>
          </cell>
          <cell r="F96">
            <v>34</v>
          </cell>
          <cell r="G96" t="str">
            <v>74</v>
          </cell>
          <cell r="H96" t="str">
            <v>B南108</v>
          </cell>
          <cell r="I96" t="str">
            <v>B南108</v>
          </cell>
          <cell r="J96" t="str">
            <v>薛白</v>
          </cell>
          <cell r="K96" t="str">
            <v>席海燕</v>
          </cell>
          <cell r="L96" t="str">
            <v>闭卷</v>
          </cell>
          <cell r="M96" t="str">
            <v>√</v>
          </cell>
          <cell r="N96" t="str">
            <v>计算器</v>
          </cell>
        </row>
        <row r="97">
          <cell r="C97" t="str">
            <v>创业融资管理</v>
          </cell>
          <cell r="D97">
            <v>2</v>
          </cell>
          <cell r="E97" t="str">
            <v>2020级工管3班</v>
          </cell>
          <cell r="F97">
            <v>31</v>
          </cell>
          <cell r="G97" t="str">
            <v>86</v>
          </cell>
          <cell r="H97" t="str">
            <v>B南109</v>
          </cell>
          <cell r="I97" t="str">
            <v>B南109</v>
          </cell>
          <cell r="J97" t="str">
            <v>许珂</v>
          </cell>
          <cell r="K97" t="str">
            <v>关晨雨</v>
          </cell>
          <cell r="L97" t="str">
            <v>闭卷</v>
          </cell>
          <cell r="M97" t="str">
            <v>√</v>
          </cell>
          <cell r="N97" t="str">
            <v>计算器</v>
          </cell>
        </row>
        <row r="98">
          <cell r="C98" t="str">
            <v>创业融资管理</v>
          </cell>
          <cell r="D98">
            <v>2</v>
          </cell>
          <cell r="E98" t="str">
            <v>2020级工管4班</v>
          </cell>
          <cell r="F98">
            <v>55</v>
          </cell>
          <cell r="G98" t="str">
            <v>86</v>
          </cell>
          <cell r="H98" t="str">
            <v>B南109</v>
          </cell>
          <cell r="I98" t="str">
            <v>B南109</v>
          </cell>
          <cell r="J98" t="str">
            <v>许珂</v>
          </cell>
          <cell r="K98" t="str">
            <v>关晨雨</v>
          </cell>
          <cell r="L98" t="str">
            <v>闭卷</v>
          </cell>
          <cell r="M98" t="str">
            <v>√</v>
          </cell>
          <cell r="N98" t="str">
            <v>计算器</v>
          </cell>
        </row>
        <row r="99">
          <cell r="C99" t="str">
            <v>审计沟通(专选)</v>
          </cell>
          <cell r="D99">
            <v>2</v>
          </cell>
          <cell r="E99" t="str">
            <v>2019级审计实验班</v>
          </cell>
          <cell r="F99">
            <v>50</v>
          </cell>
          <cell r="G99">
            <v>50</v>
          </cell>
          <cell r="H99" t="str">
            <v>B南202</v>
          </cell>
          <cell r="I99" t="str">
            <v>B南202</v>
          </cell>
          <cell r="J99" t="str">
            <v>李惠</v>
          </cell>
          <cell r="K99" t="str">
            <v>蒋鹤如</v>
          </cell>
          <cell r="L99" t="str">
            <v>闭卷</v>
          </cell>
          <cell r="M99" t="str">
            <v>√</v>
          </cell>
        </row>
        <row r="100">
          <cell r="C100" t="str">
            <v>审计沟通(专选)</v>
          </cell>
          <cell r="D100">
            <v>2</v>
          </cell>
          <cell r="E100" t="str">
            <v>2019级审计6班</v>
          </cell>
          <cell r="F100">
            <v>46</v>
          </cell>
          <cell r="G100">
            <v>89</v>
          </cell>
          <cell r="H100" t="str">
            <v>B南208</v>
          </cell>
          <cell r="I100" t="str">
            <v>B南208</v>
          </cell>
          <cell r="J100" t="str">
            <v>谢方圆</v>
          </cell>
          <cell r="K100" t="str">
            <v>赵一品</v>
          </cell>
          <cell r="L100" t="str">
            <v>闭卷</v>
          </cell>
          <cell r="M100" t="str">
            <v>√</v>
          </cell>
        </row>
        <row r="101">
          <cell r="C101" t="str">
            <v>审计沟通(专选)</v>
          </cell>
          <cell r="D101">
            <v>2</v>
          </cell>
          <cell r="E101" t="str">
            <v>2019级审计7班</v>
          </cell>
          <cell r="F101">
            <v>43</v>
          </cell>
          <cell r="G101">
            <v>89</v>
          </cell>
          <cell r="H101" t="str">
            <v>B南208</v>
          </cell>
          <cell r="I101" t="str">
            <v>B南208</v>
          </cell>
          <cell r="J101" t="str">
            <v>谢方圆</v>
          </cell>
          <cell r="K101" t="str">
            <v>赵一品</v>
          </cell>
          <cell r="L101" t="str">
            <v>闭卷</v>
          </cell>
          <cell r="M101" t="str">
            <v>√</v>
          </cell>
        </row>
        <row r="102">
          <cell r="C102" t="str">
            <v>海上保险</v>
          </cell>
          <cell r="D102">
            <v>2</v>
          </cell>
          <cell r="E102" t="str">
            <v>2019级保险1班</v>
          </cell>
          <cell r="F102">
            <v>39</v>
          </cell>
          <cell r="G102" t="str">
            <v>79</v>
          </cell>
          <cell r="H102" t="str">
            <v>B南209</v>
          </cell>
          <cell r="I102" t="str">
            <v>B南209</v>
          </cell>
          <cell r="J102" t="str">
            <v>施懿文</v>
          </cell>
          <cell r="K102" t="str">
            <v>黄晨</v>
          </cell>
          <cell r="L102" t="str">
            <v>闭卷</v>
          </cell>
          <cell r="M102" t="str">
            <v>√</v>
          </cell>
          <cell r="N102" t="str">
            <v>计算器</v>
          </cell>
        </row>
        <row r="103">
          <cell r="C103" t="str">
            <v>海上保险</v>
          </cell>
          <cell r="D103">
            <v>2</v>
          </cell>
          <cell r="E103" t="str">
            <v>2019级保险2班</v>
          </cell>
          <cell r="F103">
            <v>40</v>
          </cell>
          <cell r="G103" t="str">
            <v>79</v>
          </cell>
          <cell r="H103" t="str">
            <v>B南209</v>
          </cell>
          <cell r="I103" t="str">
            <v>B南209</v>
          </cell>
          <cell r="J103" t="str">
            <v>施懿文</v>
          </cell>
          <cell r="K103" t="str">
            <v>黄晨</v>
          </cell>
          <cell r="L103" t="str">
            <v>闭卷</v>
          </cell>
          <cell r="M103" t="str">
            <v>√</v>
          </cell>
          <cell r="N103" t="str">
            <v>计算器</v>
          </cell>
        </row>
        <row r="104">
          <cell r="C104" t="str">
            <v>注册会计师审计</v>
          </cell>
          <cell r="D104">
            <v>3</v>
          </cell>
          <cell r="E104" t="str">
            <v>2019级CIMA审计班</v>
          </cell>
          <cell r="F104">
            <v>48</v>
          </cell>
          <cell r="G104">
            <v>48</v>
          </cell>
          <cell r="H104" t="str">
            <v>B南402</v>
          </cell>
          <cell r="I104" t="str">
            <v>B南302</v>
          </cell>
          <cell r="J104" t="str">
            <v>张誉馨</v>
          </cell>
          <cell r="K104" t="str">
            <v>曹婷婷</v>
          </cell>
          <cell r="L104" t="str">
            <v>闭卷</v>
          </cell>
          <cell r="M104" t="str">
            <v>√</v>
          </cell>
          <cell r="N104" t="str">
            <v>计算器</v>
          </cell>
        </row>
        <row r="105">
          <cell r="C105" t="str">
            <v>审计沟通(专选)</v>
          </cell>
          <cell r="D105">
            <v>2</v>
          </cell>
          <cell r="E105" t="str">
            <v>2019级审计1班+跟班9</v>
          </cell>
          <cell r="F105">
            <v>69</v>
          </cell>
          <cell r="G105">
            <v>69</v>
          </cell>
          <cell r="H105" t="str">
            <v>B中107</v>
          </cell>
          <cell r="I105" t="str">
            <v>B中107</v>
          </cell>
          <cell r="J105" t="str">
            <v>黄逸梅</v>
          </cell>
          <cell r="K105" t="str">
            <v>桂海滨</v>
          </cell>
          <cell r="L105" t="str">
            <v>闭卷</v>
          </cell>
          <cell r="M105" t="str">
            <v>√</v>
          </cell>
        </row>
        <row r="106">
          <cell r="C106" t="str">
            <v>审计沟通(专选)</v>
          </cell>
          <cell r="D106">
            <v>2</v>
          </cell>
          <cell r="E106" t="str">
            <v>2019级审计2班</v>
          </cell>
          <cell r="F106">
            <v>62</v>
          </cell>
          <cell r="G106">
            <v>62</v>
          </cell>
          <cell r="H106" t="str">
            <v>B中108</v>
          </cell>
          <cell r="I106" t="str">
            <v>B中108</v>
          </cell>
          <cell r="J106" t="str">
            <v>王蓓蓓</v>
          </cell>
          <cell r="K106" t="str">
            <v>陈良梅</v>
          </cell>
          <cell r="L106" t="str">
            <v>闭卷</v>
          </cell>
          <cell r="M106" t="str">
            <v>√</v>
          </cell>
        </row>
        <row r="107">
          <cell r="C107" t="str">
            <v>审计沟通(专选)</v>
          </cell>
          <cell r="D107">
            <v>2</v>
          </cell>
          <cell r="E107" t="str">
            <v>2019级审计3班</v>
          </cell>
          <cell r="F107">
            <v>58</v>
          </cell>
          <cell r="G107">
            <v>58</v>
          </cell>
          <cell r="H107" t="str">
            <v>B中207</v>
          </cell>
          <cell r="I107" t="str">
            <v>B中207</v>
          </cell>
          <cell r="J107" t="str">
            <v>吕游</v>
          </cell>
          <cell r="K107" t="str">
            <v>潘璐</v>
          </cell>
          <cell r="L107" t="str">
            <v>闭卷</v>
          </cell>
          <cell r="M107" t="str">
            <v>√</v>
          </cell>
        </row>
        <row r="108">
          <cell r="C108" t="str">
            <v>审计沟通(专选)</v>
          </cell>
          <cell r="D108">
            <v>2</v>
          </cell>
          <cell r="E108" t="str">
            <v>2019级审计4班</v>
          </cell>
          <cell r="F108">
            <v>66</v>
          </cell>
          <cell r="G108">
            <v>66</v>
          </cell>
          <cell r="H108" t="str">
            <v>B中208</v>
          </cell>
          <cell r="I108" t="str">
            <v>B中208</v>
          </cell>
          <cell r="J108" t="str">
            <v>刘蒙</v>
          </cell>
          <cell r="K108" t="str">
            <v>沈梦琦</v>
          </cell>
          <cell r="L108" t="str">
            <v>闭卷</v>
          </cell>
          <cell r="M108" t="str">
            <v>√</v>
          </cell>
        </row>
        <row r="109">
          <cell r="C109" t="str">
            <v>税务筹划(专选)</v>
          </cell>
          <cell r="D109">
            <v>2</v>
          </cell>
          <cell r="E109" t="str">
            <v>2019级会计6班</v>
          </cell>
          <cell r="F109">
            <v>45</v>
          </cell>
          <cell r="G109" t="str">
            <v>89</v>
          </cell>
          <cell r="H109" t="str">
            <v>C南101</v>
          </cell>
          <cell r="I109" t="str">
            <v>C南101</v>
          </cell>
          <cell r="J109" t="str">
            <v>刘聪</v>
          </cell>
          <cell r="K109" t="str">
            <v>郭立春</v>
          </cell>
          <cell r="L109" t="str">
            <v>闭卷</v>
          </cell>
          <cell r="M109" t="str">
            <v>√</v>
          </cell>
          <cell r="N109" t="str">
            <v>计算器</v>
          </cell>
        </row>
        <row r="110">
          <cell r="C110" t="str">
            <v>税务筹划(专选)</v>
          </cell>
          <cell r="D110">
            <v>2</v>
          </cell>
          <cell r="E110" t="str">
            <v>2019级会计7班</v>
          </cell>
          <cell r="F110">
            <v>44</v>
          </cell>
          <cell r="G110" t="str">
            <v>89</v>
          </cell>
          <cell r="H110" t="str">
            <v>C南101</v>
          </cell>
          <cell r="I110" t="str">
            <v>C南101</v>
          </cell>
          <cell r="J110" t="str">
            <v>刘聪</v>
          </cell>
          <cell r="K110" t="str">
            <v>郭立春</v>
          </cell>
          <cell r="L110" t="str">
            <v>闭卷</v>
          </cell>
          <cell r="M110" t="str">
            <v>√</v>
          </cell>
          <cell r="N110" t="str">
            <v>计算器</v>
          </cell>
        </row>
        <row r="111">
          <cell r="C111" t="str">
            <v>外贸制单</v>
          </cell>
          <cell r="D111">
            <v>2</v>
          </cell>
          <cell r="E111" t="str">
            <v>2020级国贸1班</v>
          </cell>
          <cell r="F111">
            <v>41</v>
          </cell>
          <cell r="G111" t="str">
            <v>80</v>
          </cell>
          <cell r="H111" t="str">
            <v>C南401</v>
          </cell>
          <cell r="I111" t="str">
            <v>C南102</v>
          </cell>
          <cell r="J111" t="str">
            <v>李敏</v>
          </cell>
          <cell r="K111" t="str">
            <v>王磊</v>
          </cell>
          <cell r="L111" t="str">
            <v>闭卷</v>
          </cell>
          <cell r="M111" t="str">
            <v>√</v>
          </cell>
        </row>
        <row r="112">
          <cell r="C112" t="str">
            <v>外贸制单</v>
          </cell>
          <cell r="D112">
            <v>2</v>
          </cell>
          <cell r="E112" t="str">
            <v>2020级国贸2班</v>
          </cell>
          <cell r="F112">
            <v>39</v>
          </cell>
          <cell r="G112" t="str">
            <v>80</v>
          </cell>
          <cell r="H112" t="str">
            <v>C南401</v>
          </cell>
          <cell r="I112" t="str">
            <v>C南102</v>
          </cell>
          <cell r="J112" t="str">
            <v>李敏</v>
          </cell>
          <cell r="K112" t="str">
            <v>王磊</v>
          </cell>
          <cell r="L112" t="str">
            <v>闭卷</v>
          </cell>
          <cell r="M112" t="str">
            <v>√</v>
          </cell>
        </row>
        <row r="113">
          <cell r="C113" t="str">
            <v>税务筹划(专选)</v>
          </cell>
          <cell r="D113">
            <v>2</v>
          </cell>
          <cell r="E113" t="str">
            <v>2019级会计2班</v>
          </cell>
          <cell r="F113">
            <v>53</v>
          </cell>
          <cell r="G113">
            <v>53</v>
          </cell>
          <cell r="H113" t="str">
            <v>C南403</v>
          </cell>
          <cell r="I113" t="str">
            <v>C南201</v>
          </cell>
          <cell r="J113" t="str">
            <v>肖扬</v>
          </cell>
          <cell r="K113" t="str">
            <v>张文婷</v>
          </cell>
          <cell r="L113" t="str">
            <v>闭卷</v>
          </cell>
          <cell r="M113" t="str">
            <v>√</v>
          </cell>
          <cell r="N113" t="str">
            <v>计算器</v>
          </cell>
        </row>
        <row r="114">
          <cell r="C114" t="str">
            <v>外贸制单</v>
          </cell>
          <cell r="D114">
            <v>2</v>
          </cell>
          <cell r="E114" t="str">
            <v>2020级国贸3班</v>
          </cell>
          <cell r="F114">
            <v>42</v>
          </cell>
          <cell r="G114">
            <v>42</v>
          </cell>
          <cell r="H114" t="str">
            <v>C南402</v>
          </cell>
          <cell r="I114" t="str">
            <v>C南301</v>
          </cell>
          <cell r="J114" t="str">
            <v>徐晨艳</v>
          </cell>
          <cell r="K114" t="str">
            <v>梁翩翩</v>
          </cell>
          <cell r="L114" t="str">
            <v>闭卷</v>
          </cell>
          <cell r="M114" t="str">
            <v>√</v>
          </cell>
        </row>
        <row r="115">
          <cell r="C115" t="str">
            <v>税务筹划(专选)</v>
          </cell>
          <cell r="D115">
            <v>2</v>
          </cell>
          <cell r="E115" t="str">
            <v>2019级会计1班</v>
          </cell>
          <cell r="F115">
            <v>52</v>
          </cell>
          <cell r="G115">
            <v>52</v>
          </cell>
          <cell r="H115" t="str">
            <v>C南302</v>
          </cell>
          <cell r="I115" t="str">
            <v>C南401</v>
          </cell>
          <cell r="J115" t="str">
            <v>王洪艳</v>
          </cell>
          <cell r="K115" t="str">
            <v>付小曼</v>
          </cell>
          <cell r="L115" t="str">
            <v>闭卷</v>
          </cell>
          <cell r="M115" t="str">
            <v>√</v>
          </cell>
          <cell r="N115" t="str">
            <v>计算器</v>
          </cell>
        </row>
        <row r="116">
          <cell r="C116" t="str">
            <v>税务筹划(专选)</v>
          </cell>
          <cell r="D116">
            <v>2</v>
          </cell>
          <cell r="E116" t="str">
            <v>2019级会计3班</v>
          </cell>
          <cell r="F116">
            <v>55</v>
          </cell>
          <cell r="G116">
            <v>55</v>
          </cell>
          <cell r="H116" t="str">
            <v>C南501</v>
          </cell>
          <cell r="I116" t="str">
            <v>C南501</v>
          </cell>
          <cell r="J116" t="str">
            <v>衣晓东</v>
          </cell>
          <cell r="K116" t="str">
            <v>朱小红</v>
          </cell>
          <cell r="L116" t="str">
            <v>闭卷</v>
          </cell>
          <cell r="M116" t="str">
            <v>√</v>
          </cell>
          <cell r="N116" t="str">
            <v>计算器</v>
          </cell>
        </row>
        <row r="117">
          <cell r="C117" t="str">
            <v>信托与租赁</v>
          </cell>
          <cell r="D117">
            <v>2</v>
          </cell>
          <cell r="E117" t="str">
            <v>2019级金融2班</v>
          </cell>
          <cell r="F117">
            <v>45</v>
          </cell>
          <cell r="G117" t="str">
            <v>86</v>
          </cell>
          <cell r="H117" t="str">
            <v>C中101</v>
          </cell>
          <cell r="I117" t="str">
            <v>C中101</v>
          </cell>
          <cell r="J117" t="str">
            <v>段天彤</v>
          </cell>
          <cell r="K117" t="str">
            <v>任桢桢</v>
          </cell>
          <cell r="L117" t="str">
            <v>闭卷</v>
          </cell>
          <cell r="M117" t="str">
            <v>√</v>
          </cell>
        </row>
        <row r="118">
          <cell r="C118" t="str">
            <v>信托与租赁</v>
          </cell>
          <cell r="D118">
            <v>2</v>
          </cell>
          <cell r="E118" t="str">
            <v>2019级金融实验班</v>
          </cell>
          <cell r="F118">
            <v>41</v>
          </cell>
          <cell r="G118" t="str">
            <v>86</v>
          </cell>
          <cell r="H118" t="str">
            <v>C中101</v>
          </cell>
          <cell r="I118" t="str">
            <v>C中101</v>
          </cell>
          <cell r="J118" t="str">
            <v>段天彤</v>
          </cell>
          <cell r="K118" t="str">
            <v>任桢桢</v>
          </cell>
          <cell r="L118" t="str">
            <v>闭卷</v>
          </cell>
          <cell r="M118" t="str">
            <v>√</v>
          </cell>
        </row>
        <row r="119">
          <cell r="C119" t="str">
            <v>信托与租赁</v>
          </cell>
          <cell r="D119">
            <v>2</v>
          </cell>
          <cell r="E119" t="str">
            <v>2019级金融3班</v>
          </cell>
          <cell r="F119">
            <v>50</v>
          </cell>
          <cell r="G119" t="str">
            <v>86</v>
          </cell>
          <cell r="H119" t="str">
            <v>C中102</v>
          </cell>
          <cell r="I119" t="str">
            <v>C中102</v>
          </cell>
          <cell r="J119" t="str">
            <v>唐青</v>
          </cell>
          <cell r="K119" t="str">
            <v>葛征西</v>
          </cell>
          <cell r="L119" t="str">
            <v>闭卷</v>
          </cell>
          <cell r="M119" t="str">
            <v>√</v>
          </cell>
        </row>
        <row r="120">
          <cell r="C120" t="str">
            <v>信托与租赁</v>
          </cell>
          <cell r="D120">
            <v>2</v>
          </cell>
          <cell r="E120" t="str">
            <v>2019级金融5班</v>
          </cell>
          <cell r="F120">
            <v>36</v>
          </cell>
          <cell r="G120" t="str">
            <v>86</v>
          </cell>
          <cell r="H120" t="str">
            <v>C中102</v>
          </cell>
          <cell r="I120" t="str">
            <v>C中102</v>
          </cell>
          <cell r="J120" t="str">
            <v>唐青</v>
          </cell>
          <cell r="K120" t="str">
            <v>葛征西</v>
          </cell>
          <cell r="L120" t="str">
            <v>闭卷</v>
          </cell>
          <cell r="M120" t="str">
            <v>√</v>
          </cell>
        </row>
        <row r="121">
          <cell r="C121" t="str">
            <v>信托与租赁</v>
          </cell>
          <cell r="D121">
            <v>2</v>
          </cell>
          <cell r="E121" t="str">
            <v>2019级金融1班</v>
          </cell>
          <cell r="F121">
            <v>50</v>
          </cell>
          <cell r="G121">
            <v>50</v>
          </cell>
          <cell r="H121" t="str">
            <v>C中302</v>
          </cell>
          <cell r="I121" t="str">
            <v>C中201</v>
          </cell>
          <cell r="J121" t="str">
            <v>周椿宝</v>
          </cell>
          <cell r="K121" t="str">
            <v>董端阳</v>
          </cell>
          <cell r="L121" t="str">
            <v>闭卷</v>
          </cell>
          <cell r="M121" t="str">
            <v>√</v>
          </cell>
        </row>
        <row r="122">
          <cell r="C122" t="str">
            <v>信托与租赁</v>
          </cell>
          <cell r="D122">
            <v>2</v>
          </cell>
          <cell r="E122" t="str">
            <v>2019级金融4班</v>
          </cell>
          <cell r="F122">
            <v>49</v>
          </cell>
          <cell r="G122" t="str">
            <v>85</v>
          </cell>
          <cell r="H122" t="str">
            <v>C中301</v>
          </cell>
          <cell r="I122" t="str">
            <v>C中301</v>
          </cell>
          <cell r="J122" t="str">
            <v>钟文汐</v>
          </cell>
          <cell r="K122" t="str">
            <v>吴琼</v>
          </cell>
          <cell r="L122" t="str">
            <v>闭卷</v>
          </cell>
          <cell r="M122" t="str">
            <v>√</v>
          </cell>
        </row>
        <row r="123">
          <cell r="C123" t="str">
            <v>信托与租赁</v>
          </cell>
          <cell r="D123">
            <v>2</v>
          </cell>
          <cell r="E123" t="str">
            <v>2019级金融6班</v>
          </cell>
          <cell r="F123">
            <v>36</v>
          </cell>
          <cell r="G123" t="str">
            <v>85</v>
          </cell>
          <cell r="H123" t="str">
            <v>C中301</v>
          </cell>
          <cell r="I123" t="str">
            <v>C中301</v>
          </cell>
          <cell r="J123" t="str">
            <v>钟文汐</v>
          </cell>
          <cell r="K123" t="str">
            <v>吴琼</v>
          </cell>
          <cell r="L123" t="str">
            <v>闭卷</v>
          </cell>
          <cell r="M123" t="str">
            <v>√</v>
          </cell>
        </row>
        <row r="124">
          <cell r="C124" t="str">
            <v>跨境电商平台实操</v>
          </cell>
          <cell r="D124">
            <v>2</v>
          </cell>
          <cell r="E124" t="str">
            <v>2019级国贸1班</v>
          </cell>
          <cell r="F124">
            <v>35</v>
          </cell>
          <cell r="G124">
            <v>35</v>
          </cell>
          <cell r="H124" t="str">
            <v>C中303</v>
          </cell>
          <cell r="I124" t="str">
            <v>C中302</v>
          </cell>
          <cell r="J124" t="str">
            <v>陈程</v>
          </cell>
          <cell r="K124" t="str">
            <v>肖圣林</v>
          </cell>
          <cell r="L124" t="str">
            <v>闭卷</v>
          </cell>
          <cell r="M124" t="str">
            <v>√</v>
          </cell>
        </row>
        <row r="125">
          <cell r="C125" t="str">
            <v>税务筹划(专选)</v>
          </cell>
          <cell r="D125">
            <v>2</v>
          </cell>
          <cell r="E125" t="str">
            <v>2019级会计5班</v>
          </cell>
          <cell r="F125">
            <v>52</v>
          </cell>
          <cell r="G125">
            <v>52</v>
          </cell>
          <cell r="H125" t="str">
            <v>C中403</v>
          </cell>
          <cell r="I125" t="str">
            <v>C中401</v>
          </cell>
          <cell r="J125" t="str">
            <v>魏忠英</v>
          </cell>
          <cell r="K125" t="str">
            <v>姚璐</v>
          </cell>
          <cell r="L125" t="str">
            <v>闭卷</v>
          </cell>
          <cell r="M125" t="str">
            <v>√</v>
          </cell>
          <cell r="N125" t="str">
            <v>计算器</v>
          </cell>
        </row>
        <row r="126">
          <cell r="C126" t="str">
            <v>税务筹划(专选)</v>
          </cell>
          <cell r="D126">
            <v>2</v>
          </cell>
          <cell r="E126" t="str">
            <v>2019级会计4班</v>
          </cell>
          <cell r="F126">
            <v>50</v>
          </cell>
          <cell r="G126">
            <v>50</v>
          </cell>
          <cell r="H126" t="str">
            <v>C中402</v>
          </cell>
          <cell r="I126" t="str">
            <v>C中402</v>
          </cell>
          <cell r="J126" t="str">
            <v>朱清雯</v>
          </cell>
          <cell r="K126" t="str">
            <v>陈天星</v>
          </cell>
          <cell r="L126" t="str">
            <v>闭卷</v>
          </cell>
          <cell r="M126" t="str">
            <v>√</v>
          </cell>
          <cell r="N126" t="str">
            <v>计算器</v>
          </cell>
        </row>
        <row r="127">
          <cell r="C127" t="str">
            <v>跨境电商平台实操</v>
          </cell>
          <cell r="D127">
            <v>2</v>
          </cell>
          <cell r="E127" t="str">
            <v>2019级国贸2班</v>
          </cell>
          <cell r="F127">
            <v>35</v>
          </cell>
          <cell r="G127" t="str">
            <v>68</v>
          </cell>
          <cell r="H127" t="str">
            <v>C中501</v>
          </cell>
          <cell r="I127" t="str">
            <v>C中501</v>
          </cell>
          <cell r="J127" t="str">
            <v>金晨</v>
          </cell>
          <cell r="K127" t="str">
            <v>朱虹</v>
          </cell>
          <cell r="L127" t="str">
            <v>闭卷</v>
          </cell>
          <cell r="M127" t="str">
            <v>√</v>
          </cell>
        </row>
        <row r="128">
          <cell r="C128" t="str">
            <v>跨境电商平台实操</v>
          </cell>
          <cell r="D128">
            <v>2</v>
          </cell>
          <cell r="E128" t="str">
            <v>2019级国贸3班</v>
          </cell>
          <cell r="F128">
            <v>33</v>
          </cell>
          <cell r="G128" t="str">
            <v>68</v>
          </cell>
          <cell r="H128" t="str">
            <v>C中501</v>
          </cell>
          <cell r="I128" t="str">
            <v>C中501</v>
          </cell>
          <cell r="J128" t="str">
            <v>金晨</v>
          </cell>
          <cell r="K128" t="str">
            <v>朱虹</v>
          </cell>
          <cell r="L128" t="str">
            <v>闭卷</v>
          </cell>
          <cell r="M128" t="str">
            <v>√</v>
          </cell>
        </row>
        <row r="129">
          <cell r="C129" t="str">
            <v>审计学</v>
          </cell>
          <cell r="D129">
            <v>2</v>
          </cell>
          <cell r="E129" t="str">
            <v>2019级税收1班</v>
          </cell>
          <cell r="F129">
            <v>43</v>
          </cell>
          <cell r="G129">
            <v>43</v>
          </cell>
          <cell r="H129" t="str">
            <v>S南304</v>
          </cell>
          <cell r="I129" t="str">
            <v>S南304</v>
          </cell>
          <cell r="J129" t="str">
            <v>曹颖照</v>
          </cell>
          <cell r="K129" t="str">
            <v>王绍武</v>
          </cell>
          <cell r="L129" t="str">
            <v>机考</v>
          </cell>
          <cell r="M129" t="str">
            <v>不需要</v>
          </cell>
        </row>
        <row r="130">
          <cell r="C130" t="str">
            <v>审计学</v>
          </cell>
          <cell r="D130">
            <v>2</v>
          </cell>
          <cell r="E130" t="str">
            <v>2019级税收2班</v>
          </cell>
          <cell r="F130">
            <v>37</v>
          </cell>
          <cell r="G130">
            <v>74</v>
          </cell>
          <cell r="H130" t="str">
            <v>S南305</v>
          </cell>
          <cell r="I130" t="str">
            <v>S南305</v>
          </cell>
          <cell r="J130" t="str">
            <v>周进杰</v>
          </cell>
          <cell r="K130" t="str">
            <v>冯皓宇</v>
          </cell>
          <cell r="L130" t="str">
            <v>机考</v>
          </cell>
          <cell r="M130" t="str">
            <v>不需要</v>
          </cell>
        </row>
        <row r="131">
          <cell r="C131" t="str">
            <v>审计学</v>
          </cell>
          <cell r="D131">
            <v>2</v>
          </cell>
          <cell r="E131" t="str">
            <v>2019级税收3班</v>
          </cell>
          <cell r="F131">
            <v>37</v>
          </cell>
          <cell r="G131">
            <v>74</v>
          </cell>
          <cell r="H131" t="str">
            <v>S南305</v>
          </cell>
          <cell r="I131" t="str">
            <v>S南305</v>
          </cell>
          <cell r="J131" t="str">
            <v>周进杰</v>
          </cell>
          <cell r="K131" t="str">
            <v>冯皓宇</v>
          </cell>
          <cell r="L131" t="str">
            <v>机考</v>
          </cell>
          <cell r="M131" t="str">
            <v>不需要</v>
          </cell>
        </row>
        <row r="132">
          <cell r="C132" t="str">
            <v>信息系统项目管理</v>
          </cell>
          <cell r="D132">
            <v>2</v>
          </cell>
          <cell r="E132" t="str">
            <v>2019级信管1班</v>
          </cell>
          <cell r="F132">
            <v>38</v>
          </cell>
          <cell r="G132">
            <v>38</v>
          </cell>
          <cell r="H132" t="str">
            <v>C中402</v>
          </cell>
          <cell r="I132" t="str">
            <v>A101</v>
          </cell>
          <cell r="J132" t="str">
            <v>冯皓宇</v>
          </cell>
          <cell r="K132" t="str">
            <v>张晓雯</v>
          </cell>
          <cell r="L132" t="str">
            <v>开卷</v>
          </cell>
          <cell r="M132" t="str">
            <v>√</v>
          </cell>
          <cell r="N132" t="str">
            <v>纸质材料</v>
          </cell>
        </row>
        <row r="133">
          <cell r="C133" t="str">
            <v>资本运营(2学分)(专选)</v>
          </cell>
          <cell r="D133">
            <v>2</v>
          </cell>
          <cell r="E133" t="str">
            <v>2019级会计4班</v>
          </cell>
          <cell r="F133">
            <v>50</v>
          </cell>
          <cell r="G133">
            <v>50</v>
          </cell>
          <cell r="H133" t="str">
            <v>A203</v>
          </cell>
          <cell r="I133" t="str">
            <v>A203</v>
          </cell>
          <cell r="J133" t="str">
            <v>薛舒文</v>
          </cell>
          <cell r="K133" t="str">
            <v>邓娜娜</v>
          </cell>
          <cell r="L133" t="str">
            <v>闭卷</v>
          </cell>
          <cell r="M133" t="str">
            <v>√</v>
          </cell>
        </row>
        <row r="134">
          <cell r="C134" t="str">
            <v>银行理财理论与实务</v>
          </cell>
          <cell r="D134">
            <v>2</v>
          </cell>
          <cell r="E134" t="str">
            <v>2019级金融1班</v>
          </cell>
          <cell r="F134">
            <v>50</v>
          </cell>
          <cell r="G134">
            <v>50</v>
          </cell>
          <cell r="H134" t="str">
            <v>B南202</v>
          </cell>
          <cell r="I134" t="str">
            <v>B南108</v>
          </cell>
          <cell r="J134" t="str">
            <v>徐方元</v>
          </cell>
          <cell r="K134" t="str">
            <v>周进杰</v>
          </cell>
          <cell r="L134" t="str">
            <v>闭卷</v>
          </cell>
          <cell r="M134" t="str">
            <v>√</v>
          </cell>
          <cell r="N134" t="str">
            <v>计算器</v>
          </cell>
        </row>
        <row r="135">
          <cell r="C135" t="str">
            <v>银行理财理论与实务</v>
          </cell>
          <cell r="D135">
            <v>2</v>
          </cell>
          <cell r="E135" t="str">
            <v>2019级金融2班</v>
          </cell>
          <cell r="F135">
            <v>45</v>
          </cell>
          <cell r="G135">
            <v>86</v>
          </cell>
          <cell r="H135" t="str">
            <v>B南109</v>
          </cell>
          <cell r="I135" t="str">
            <v>B南109</v>
          </cell>
          <cell r="J135" t="str">
            <v>魏忠英</v>
          </cell>
          <cell r="K135" t="str">
            <v>段天彤</v>
          </cell>
          <cell r="L135" t="str">
            <v>闭卷</v>
          </cell>
          <cell r="M135" t="str">
            <v>√</v>
          </cell>
          <cell r="N135" t="str">
            <v>计算器</v>
          </cell>
        </row>
        <row r="136">
          <cell r="C136" t="str">
            <v>银行理财理论与实务</v>
          </cell>
          <cell r="D136">
            <v>2</v>
          </cell>
          <cell r="E136" t="str">
            <v>2019级金融实验班</v>
          </cell>
          <cell r="F136">
            <v>41</v>
          </cell>
          <cell r="G136">
            <v>86</v>
          </cell>
          <cell r="H136" t="str">
            <v>B南109</v>
          </cell>
          <cell r="I136" t="str">
            <v>B南109</v>
          </cell>
          <cell r="J136" t="str">
            <v>魏忠英</v>
          </cell>
          <cell r="K136" t="str">
            <v>段天彤</v>
          </cell>
          <cell r="L136" t="str">
            <v>闭卷</v>
          </cell>
          <cell r="M136" t="str">
            <v>√</v>
          </cell>
          <cell r="N136" t="str">
            <v>计算器</v>
          </cell>
        </row>
        <row r="137">
          <cell r="C137" t="str">
            <v>银行理财理论与实务</v>
          </cell>
          <cell r="D137">
            <v>2</v>
          </cell>
          <cell r="E137" t="str">
            <v>2019级金融3班</v>
          </cell>
          <cell r="F137">
            <v>50</v>
          </cell>
          <cell r="G137">
            <v>86</v>
          </cell>
          <cell r="H137" t="str">
            <v>B南208</v>
          </cell>
          <cell r="I137" t="str">
            <v>B南208</v>
          </cell>
          <cell r="J137" t="str">
            <v>杨菊杰</v>
          </cell>
          <cell r="K137" t="str">
            <v>金晨</v>
          </cell>
          <cell r="L137" t="str">
            <v>闭卷</v>
          </cell>
          <cell r="M137" t="str">
            <v>√</v>
          </cell>
          <cell r="N137" t="str">
            <v>计算器</v>
          </cell>
        </row>
        <row r="138">
          <cell r="C138" t="str">
            <v>银行理财理论与实务</v>
          </cell>
          <cell r="D138">
            <v>2</v>
          </cell>
          <cell r="E138" t="str">
            <v>2019级金融5班</v>
          </cell>
          <cell r="F138">
            <v>36</v>
          </cell>
          <cell r="G138">
            <v>86</v>
          </cell>
          <cell r="H138" t="str">
            <v>B南208</v>
          </cell>
          <cell r="I138" t="str">
            <v>B南208</v>
          </cell>
          <cell r="J138" t="str">
            <v>杨菊杰</v>
          </cell>
          <cell r="K138" t="str">
            <v>金晨</v>
          </cell>
          <cell r="L138" t="str">
            <v>闭卷</v>
          </cell>
          <cell r="M138" t="str">
            <v>√</v>
          </cell>
          <cell r="N138" t="str">
            <v>计算器</v>
          </cell>
        </row>
        <row r="139">
          <cell r="C139" t="str">
            <v>银行理财理论与实务</v>
          </cell>
          <cell r="D139">
            <v>2</v>
          </cell>
          <cell r="E139" t="str">
            <v>2019级金融4班</v>
          </cell>
          <cell r="F139">
            <v>49</v>
          </cell>
          <cell r="G139">
            <v>85</v>
          </cell>
          <cell r="H139" t="str">
            <v>B南209</v>
          </cell>
          <cell r="I139" t="str">
            <v>B南209</v>
          </cell>
          <cell r="J139" t="str">
            <v>陈洁</v>
          </cell>
          <cell r="K139" t="str">
            <v>叶城洁</v>
          </cell>
          <cell r="L139" t="str">
            <v>闭卷</v>
          </cell>
          <cell r="M139" t="str">
            <v>√</v>
          </cell>
          <cell r="N139" t="str">
            <v>计算器</v>
          </cell>
        </row>
        <row r="140">
          <cell r="C140" t="str">
            <v>银行理财理论与实务</v>
          </cell>
          <cell r="D140">
            <v>2</v>
          </cell>
          <cell r="E140" t="str">
            <v>2019级金融6班</v>
          </cell>
          <cell r="F140">
            <v>36</v>
          </cell>
          <cell r="G140">
            <v>85</v>
          </cell>
          <cell r="H140" t="str">
            <v>B南209</v>
          </cell>
          <cell r="I140" t="str">
            <v>B南209</v>
          </cell>
          <cell r="J140" t="str">
            <v>陈洁</v>
          </cell>
          <cell r="K140" t="str">
            <v>叶城洁</v>
          </cell>
          <cell r="L140" t="str">
            <v>闭卷</v>
          </cell>
          <cell r="M140" t="str">
            <v>√</v>
          </cell>
          <cell r="N140" t="str">
            <v>计算器</v>
          </cell>
        </row>
        <row r="141">
          <cell r="C141" t="str">
            <v>建设工程造价案例分析</v>
          </cell>
          <cell r="D141">
            <v>2</v>
          </cell>
          <cell r="E141" t="str">
            <v>2019级工程班</v>
          </cell>
          <cell r="F141">
            <v>51</v>
          </cell>
          <cell r="G141">
            <v>51</v>
          </cell>
          <cell r="H141" t="str">
            <v>B南402</v>
          </cell>
          <cell r="I141" t="str">
            <v>C南101</v>
          </cell>
          <cell r="J141" t="str">
            <v>张炎</v>
          </cell>
          <cell r="K141" t="str">
            <v>林颖书</v>
          </cell>
          <cell r="L141" t="str">
            <v>开卷</v>
          </cell>
          <cell r="M141" t="str">
            <v>√</v>
          </cell>
          <cell r="N141" t="str">
            <v>教材、计算器</v>
          </cell>
        </row>
        <row r="142">
          <cell r="C142" t="str">
            <v>资本运营(2学分)(专选)</v>
          </cell>
          <cell r="D142">
            <v>2</v>
          </cell>
          <cell r="E142" t="str">
            <v>2019级会计6班</v>
          </cell>
          <cell r="F142">
            <v>45</v>
          </cell>
          <cell r="G142">
            <v>89</v>
          </cell>
          <cell r="H142" t="str">
            <v>C南102</v>
          </cell>
          <cell r="I142" t="str">
            <v>C南102</v>
          </cell>
          <cell r="J142" t="str">
            <v>胥成鑫</v>
          </cell>
          <cell r="K142" t="str">
            <v>胡宗康</v>
          </cell>
          <cell r="L142" t="str">
            <v>闭卷</v>
          </cell>
          <cell r="M142" t="str">
            <v>√</v>
          </cell>
        </row>
        <row r="143">
          <cell r="C143" t="str">
            <v>资本运营(2学分)(专选)</v>
          </cell>
          <cell r="D143">
            <v>2</v>
          </cell>
          <cell r="E143" t="str">
            <v>2019级会计7班</v>
          </cell>
          <cell r="F143">
            <v>44</v>
          </cell>
          <cell r="G143">
            <v>89</v>
          </cell>
          <cell r="H143" t="str">
            <v>C南102</v>
          </cell>
          <cell r="I143" t="str">
            <v>C南102</v>
          </cell>
          <cell r="J143" t="str">
            <v>胥成鑫</v>
          </cell>
          <cell r="K143" t="str">
            <v>胡宗康</v>
          </cell>
          <cell r="L143" t="str">
            <v>闭卷</v>
          </cell>
          <cell r="M143" t="str">
            <v>√</v>
          </cell>
        </row>
        <row r="144">
          <cell r="C144" t="str">
            <v>政府审计(专选)</v>
          </cell>
          <cell r="D144">
            <v>2</v>
          </cell>
          <cell r="E144" t="str">
            <v>2019级审计1班</v>
          </cell>
          <cell r="F144">
            <v>23</v>
          </cell>
          <cell r="G144">
            <v>46</v>
          </cell>
          <cell r="H144" t="str">
            <v>C南303</v>
          </cell>
          <cell r="I144" t="str">
            <v>C南201</v>
          </cell>
          <cell r="J144" t="str">
            <v>鲁彤彤</v>
          </cell>
          <cell r="K144" t="str">
            <v>后士香</v>
          </cell>
          <cell r="L144" t="str">
            <v>开卷</v>
          </cell>
          <cell r="M144" t="str">
            <v>√</v>
          </cell>
          <cell r="N144" t="str">
            <v>教材、纸质笔记</v>
          </cell>
        </row>
        <row r="145">
          <cell r="C145" t="str">
            <v>政府审计(专选)</v>
          </cell>
          <cell r="D145">
            <v>2</v>
          </cell>
          <cell r="E145" t="str">
            <v>2019级审计3班</v>
          </cell>
          <cell r="F145">
            <v>23</v>
          </cell>
          <cell r="G145">
            <v>46</v>
          </cell>
          <cell r="H145" t="str">
            <v>C南303</v>
          </cell>
          <cell r="I145" t="str">
            <v>C南201</v>
          </cell>
          <cell r="J145" t="str">
            <v>鲁彤彤</v>
          </cell>
          <cell r="K145" t="str">
            <v>后士香</v>
          </cell>
          <cell r="L145" t="str">
            <v>开卷</v>
          </cell>
          <cell r="M145" t="str">
            <v>√</v>
          </cell>
          <cell r="N145" t="str">
            <v>教材、纸质笔记</v>
          </cell>
        </row>
        <row r="146">
          <cell r="C146" t="str">
            <v>政府审计(专选)</v>
          </cell>
          <cell r="D146">
            <v>2</v>
          </cell>
          <cell r="E146" t="str">
            <v>2019级审计2班</v>
          </cell>
          <cell r="F146">
            <v>11</v>
          </cell>
          <cell r="G146">
            <v>53</v>
          </cell>
          <cell r="H146" t="str">
            <v>C南301</v>
          </cell>
          <cell r="I146" t="str">
            <v>C南301</v>
          </cell>
          <cell r="J146" t="str">
            <v>马浩杰</v>
          </cell>
          <cell r="K146" t="str">
            <v>孙露</v>
          </cell>
          <cell r="L146" t="str">
            <v>开卷</v>
          </cell>
          <cell r="M146" t="str">
            <v>√</v>
          </cell>
          <cell r="N146" t="str">
            <v>教材、纸质笔记</v>
          </cell>
        </row>
        <row r="147">
          <cell r="C147" t="str">
            <v>政府审计(专选)</v>
          </cell>
          <cell r="D147">
            <v>2</v>
          </cell>
          <cell r="E147" t="str">
            <v>2019级审计4班</v>
          </cell>
          <cell r="F147">
            <v>25</v>
          </cell>
          <cell r="G147">
            <v>53</v>
          </cell>
          <cell r="H147" t="str">
            <v>C南301</v>
          </cell>
          <cell r="I147" t="str">
            <v>C南301</v>
          </cell>
          <cell r="J147" t="str">
            <v>马浩杰</v>
          </cell>
          <cell r="K147" t="str">
            <v>孙露</v>
          </cell>
          <cell r="L147" t="str">
            <v>开卷</v>
          </cell>
          <cell r="M147" t="str">
            <v>√</v>
          </cell>
          <cell r="N147" t="str">
            <v>教材、纸质笔记</v>
          </cell>
        </row>
        <row r="148">
          <cell r="C148" t="str">
            <v>政府审计(专选)</v>
          </cell>
          <cell r="D148">
            <v>2</v>
          </cell>
          <cell r="E148" t="str">
            <v>2019级审计5班</v>
          </cell>
          <cell r="F148">
            <v>17</v>
          </cell>
          <cell r="G148">
            <v>53</v>
          </cell>
          <cell r="H148" t="str">
            <v>C南301</v>
          </cell>
          <cell r="I148" t="str">
            <v>C南301</v>
          </cell>
          <cell r="J148" t="str">
            <v>马浩杰</v>
          </cell>
          <cell r="K148" t="str">
            <v>孙露</v>
          </cell>
          <cell r="L148" t="str">
            <v>开卷</v>
          </cell>
          <cell r="M148" t="str">
            <v>√</v>
          </cell>
          <cell r="N148" t="str">
            <v>教材、纸质笔记</v>
          </cell>
        </row>
        <row r="149">
          <cell r="C149" t="str">
            <v>资本运营(2学分)(专选)</v>
          </cell>
          <cell r="D149">
            <v>2</v>
          </cell>
          <cell r="E149" t="str">
            <v>2019级会计5班</v>
          </cell>
          <cell r="F149">
            <v>52</v>
          </cell>
          <cell r="G149">
            <v>52</v>
          </cell>
          <cell r="H149" t="str">
            <v>B中107</v>
          </cell>
          <cell r="I149" t="str">
            <v>C南401</v>
          </cell>
          <cell r="J149" t="str">
            <v>曹剑</v>
          </cell>
          <cell r="K149" t="str">
            <v>张聪</v>
          </cell>
          <cell r="L149" t="str">
            <v>闭卷</v>
          </cell>
          <cell r="M149" t="str">
            <v>√</v>
          </cell>
        </row>
        <row r="150">
          <cell r="C150" t="str">
            <v>资本运营(3学分)(专选)</v>
          </cell>
          <cell r="D150">
            <v>3</v>
          </cell>
          <cell r="E150" t="str">
            <v>2019级财管2班</v>
          </cell>
          <cell r="F150">
            <v>53</v>
          </cell>
          <cell r="G150">
            <v>53</v>
          </cell>
          <cell r="H150" t="str">
            <v>B中207</v>
          </cell>
          <cell r="I150" t="str">
            <v>C南501</v>
          </cell>
          <cell r="J150" t="str">
            <v>吴佳倩</v>
          </cell>
          <cell r="K150" t="str">
            <v>余含</v>
          </cell>
          <cell r="L150" t="str">
            <v>闭卷</v>
          </cell>
          <cell r="M150" t="str">
            <v>√</v>
          </cell>
        </row>
        <row r="151">
          <cell r="C151" t="str">
            <v>资本运营(3学分)(专选)</v>
          </cell>
          <cell r="D151">
            <v>3</v>
          </cell>
          <cell r="E151" t="str">
            <v>2019级财管1班</v>
          </cell>
          <cell r="F151">
            <v>50</v>
          </cell>
          <cell r="G151">
            <v>50</v>
          </cell>
          <cell r="H151" t="str">
            <v>B中208</v>
          </cell>
          <cell r="I151" t="str">
            <v>C中101</v>
          </cell>
          <cell r="J151" t="str">
            <v>张岚</v>
          </cell>
          <cell r="K151" t="str">
            <v>曹婷婷</v>
          </cell>
          <cell r="L151" t="str">
            <v>闭卷</v>
          </cell>
          <cell r="M151" t="str">
            <v>√</v>
          </cell>
        </row>
        <row r="152">
          <cell r="C152" t="str">
            <v>社会保障学</v>
          </cell>
          <cell r="D152">
            <v>2</v>
          </cell>
          <cell r="E152" t="str">
            <v>2019级保险1班</v>
          </cell>
          <cell r="F152">
            <v>39</v>
          </cell>
          <cell r="G152">
            <v>79</v>
          </cell>
          <cell r="H152" t="str">
            <v>C中102</v>
          </cell>
          <cell r="I152" t="str">
            <v>C中102</v>
          </cell>
          <cell r="J152" t="str">
            <v>甘露璐</v>
          </cell>
          <cell r="K152" t="str">
            <v>董丹丹</v>
          </cell>
          <cell r="L152" t="str">
            <v>闭卷</v>
          </cell>
          <cell r="M152" t="str">
            <v>√</v>
          </cell>
        </row>
        <row r="153">
          <cell r="C153" t="str">
            <v>社会保障学</v>
          </cell>
          <cell r="D153">
            <v>2</v>
          </cell>
          <cell r="E153" t="str">
            <v>2019级保险2班</v>
          </cell>
          <cell r="F153">
            <v>40</v>
          </cell>
          <cell r="G153">
            <v>79</v>
          </cell>
          <cell r="H153" t="str">
            <v>C中102</v>
          </cell>
          <cell r="I153" t="str">
            <v>C中102</v>
          </cell>
          <cell r="J153" t="str">
            <v>甘露璐</v>
          </cell>
          <cell r="K153" t="str">
            <v>董丹丹</v>
          </cell>
          <cell r="L153" t="str">
            <v>闭卷</v>
          </cell>
          <cell r="M153" t="str">
            <v>√</v>
          </cell>
        </row>
        <row r="154">
          <cell r="C154" t="str">
            <v>资本运营(3学分)(专选)</v>
          </cell>
          <cell r="D154">
            <v>3</v>
          </cell>
          <cell r="E154" t="str">
            <v>2019级财管3班</v>
          </cell>
          <cell r="F154">
            <v>52</v>
          </cell>
          <cell r="G154">
            <v>52</v>
          </cell>
          <cell r="H154" t="str">
            <v>C中303</v>
          </cell>
          <cell r="I154" t="str">
            <v>C中201</v>
          </cell>
          <cell r="J154" t="str">
            <v>刘珊珊</v>
          </cell>
          <cell r="K154" t="str">
            <v>于淼</v>
          </cell>
          <cell r="L154" t="str">
            <v>闭卷</v>
          </cell>
          <cell r="M154" t="str">
            <v>√</v>
          </cell>
        </row>
        <row r="155">
          <cell r="C155" t="str">
            <v>信息系统安全</v>
          </cell>
          <cell r="D155">
            <v>3</v>
          </cell>
          <cell r="E155" t="str">
            <v>2019级信管2班</v>
          </cell>
          <cell r="F155">
            <v>31</v>
          </cell>
          <cell r="G155">
            <v>63</v>
          </cell>
          <cell r="H155" t="str">
            <v>C中301</v>
          </cell>
          <cell r="I155" t="str">
            <v>C中301</v>
          </cell>
          <cell r="J155" t="str">
            <v>张倩倩</v>
          </cell>
          <cell r="K155" t="str">
            <v>唐志炜</v>
          </cell>
          <cell r="L155" t="str">
            <v>闭卷</v>
          </cell>
          <cell r="M155" t="str">
            <v>√</v>
          </cell>
        </row>
        <row r="156">
          <cell r="C156" t="str">
            <v>信息系统安全</v>
          </cell>
          <cell r="D156">
            <v>3</v>
          </cell>
          <cell r="E156" t="str">
            <v>2019级信管3班+跟班3</v>
          </cell>
          <cell r="F156">
            <v>32</v>
          </cell>
          <cell r="G156">
            <v>63</v>
          </cell>
          <cell r="H156" t="str">
            <v>C中301</v>
          </cell>
          <cell r="I156" t="str">
            <v>C中301</v>
          </cell>
          <cell r="J156" t="str">
            <v>张倩倩</v>
          </cell>
          <cell r="K156" t="str">
            <v>唐志炜</v>
          </cell>
          <cell r="L156" t="str">
            <v>闭卷</v>
          </cell>
          <cell r="M156" t="str">
            <v>√</v>
          </cell>
        </row>
        <row r="157">
          <cell r="C157" t="str">
            <v>资本运营(2学分)(专选)</v>
          </cell>
          <cell r="D157">
            <v>2</v>
          </cell>
          <cell r="E157" t="str">
            <v>2019级会计1班</v>
          </cell>
          <cell r="F157">
            <v>52</v>
          </cell>
          <cell r="G157">
            <v>52</v>
          </cell>
          <cell r="H157" t="str">
            <v>A101</v>
          </cell>
          <cell r="I157" t="str">
            <v>A201</v>
          </cell>
          <cell r="J157" t="str">
            <v>姜文锐</v>
          </cell>
          <cell r="K157" t="str">
            <v>孙含笑</v>
          </cell>
          <cell r="L157" t="str">
            <v>闭卷</v>
          </cell>
          <cell r="M157" t="str">
            <v>√</v>
          </cell>
        </row>
        <row r="158">
          <cell r="C158" t="str">
            <v>资本运营(2学分)(专选)</v>
          </cell>
          <cell r="D158">
            <v>2</v>
          </cell>
          <cell r="E158" t="str">
            <v>2019级会计2班</v>
          </cell>
          <cell r="F158">
            <v>53</v>
          </cell>
          <cell r="G158">
            <v>53</v>
          </cell>
          <cell r="H158" t="str">
            <v>A103</v>
          </cell>
          <cell r="I158" t="str">
            <v>C中401</v>
          </cell>
          <cell r="J158" t="str">
            <v>孙红静</v>
          </cell>
          <cell r="K158" t="str">
            <v>关涵</v>
          </cell>
          <cell r="L158" t="str">
            <v>闭卷</v>
          </cell>
          <cell r="M158" t="str">
            <v>√</v>
          </cell>
        </row>
        <row r="159">
          <cell r="C159" t="str">
            <v>资本运营(2学分)(专选)</v>
          </cell>
          <cell r="D159">
            <v>2</v>
          </cell>
          <cell r="E159" t="str">
            <v>2019级会计3班</v>
          </cell>
          <cell r="F159">
            <v>54</v>
          </cell>
          <cell r="G159">
            <v>54</v>
          </cell>
          <cell r="H159" t="str">
            <v>A201</v>
          </cell>
          <cell r="I159" t="str">
            <v>C中501</v>
          </cell>
          <cell r="J159" t="str">
            <v>许燕</v>
          </cell>
          <cell r="K159" t="str">
            <v>陈剑</v>
          </cell>
          <cell r="L159" t="str">
            <v>闭卷</v>
          </cell>
          <cell r="M159" t="str">
            <v>√</v>
          </cell>
        </row>
        <row r="160">
          <cell r="C160" t="str">
            <v>审计案例研究(专选)</v>
          </cell>
          <cell r="D160">
            <v>2</v>
          </cell>
          <cell r="E160" t="str">
            <v>2019级审计3班</v>
          </cell>
          <cell r="F160">
            <v>35</v>
          </cell>
          <cell r="G160">
            <v>35</v>
          </cell>
          <cell r="H160" t="str">
            <v>A103</v>
          </cell>
          <cell r="I160" t="str">
            <v>A103</v>
          </cell>
          <cell r="J160" t="str">
            <v>孙红静</v>
          </cell>
          <cell r="K160" t="str">
            <v>孙含笑</v>
          </cell>
          <cell r="L160" t="str">
            <v>开卷</v>
          </cell>
          <cell r="M160" t="str">
            <v>√</v>
          </cell>
          <cell r="N160" t="str">
            <v>教材、纸质资料</v>
          </cell>
        </row>
        <row r="161">
          <cell r="C161" t="str">
            <v>审计案例研究(专选)</v>
          </cell>
          <cell r="D161">
            <v>2</v>
          </cell>
          <cell r="E161" t="str">
            <v>2019级审计1班</v>
          </cell>
          <cell r="F161">
            <v>37</v>
          </cell>
          <cell r="G161">
            <v>37</v>
          </cell>
          <cell r="H161" t="str">
            <v>A201</v>
          </cell>
          <cell r="I161" t="str">
            <v>A201</v>
          </cell>
          <cell r="J161" t="str">
            <v>许燕</v>
          </cell>
          <cell r="K161" t="str">
            <v>关涵</v>
          </cell>
          <cell r="L161" t="str">
            <v>开卷</v>
          </cell>
          <cell r="M161" t="str">
            <v>√</v>
          </cell>
          <cell r="N161" t="str">
            <v>教材、纸质资料</v>
          </cell>
        </row>
        <row r="162">
          <cell r="C162" t="str">
            <v>项目管理</v>
          </cell>
          <cell r="D162">
            <v>2</v>
          </cell>
          <cell r="E162" t="str">
            <v>2019级工管3班</v>
          </cell>
          <cell r="F162">
            <v>51</v>
          </cell>
          <cell r="G162">
            <v>51</v>
          </cell>
          <cell r="H162" t="str">
            <v>B南102</v>
          </cell>
          <cell r="I162" t="str">
            <v>B南102</v>
          </cell>
          <cell r="J162" t="str">
            <v>邓娜娜</v>
          </cell>
          <cell r="K162" t="str">
            <v>陈剑</v>
          </cell>
          <cell r="L162" t="str">
            <v>开卷</v>
          </cell>
          <cell r="M162" t="str">
            <v>√</v>
          </cell>
          <cell r="N162" t="str">
            <v>教材</v>
          </cell>
        </row>
        <row r="163">
          <cell r="C163" t="str">
            <v>项目管理</v>
          </cell>
          <cell r="D163">
            <v>2</v>
          </cell>
          <cell r="E163" t="str">
            <v>2019级工管1班</v>
          </cell>
          <cell r="F163">
            <v>45</v>
          </cell>
          <cell r="G163">
            <v>90</v>
          </cell>
          <cell r="H163" t="str">
            <v>B南108</v>
          </cell>
          <cell r="I163" t="str">
            <v>B南108</v>
          </cell>
          <cell r="J163" t="str">
            <v>郭秋平</v>
          </cell>
          <cell r="K163" t="str">
            <v>邬琼</v>
          </cell>
          <cell r="L163" t="str">
            <v>开卷</v>
          </cell>
          <cell r="M163" t="str">
            <v>√</v>
          </cell>
          <cell r="N163" t="str">
            <v>教材</v>
          </cell>
        </row>
        <row r="164">
          <cell r="C164" t="str">
            <v>项目管理</v>
          </cell>
          <cell r="D164">
            <v>2</v>
          </cell>
          <cell r="E164" t="str">
            <v>2019级工管2班</v>
          </cell>
          <cell r="F164">
            <v>45</v>
          </cell>
          <cell r="G164">
            <v>90</v>
          </cell>
          <cell r="H164" t="str">
            <v>B南108</v>
          </cell>
          <cell r="I164" t="str">
            <v>B南108</v>
          </cell>
          <cell r="J164" t="str">
            <v>郭秋平</v>
          </cell>
          <cell r="K164" t="str">
            <v>邬琼</v>
          </cell>
          <cell r="L164" t="str">
            <v>开卷</v>
          </cell>
          <cell r="M164" t="str">
            <v>√</v>
          </cell>
          <cell r="N164" t="str">
            <v>教材</v>
          </cell>
        </row>
        <row r="165">
          <cell r="C165" t="str">
            <v>项目管理</v>
          </cell>
          <cell r="D165">
            <v>3</v>
          </cell>
          <cell r="E165" t="str">
            <v>2019级管理实验班</v>
          </cell>
          <cell r="F165">
            <v>35</v>
          </cell>
          <cell r="G165">
            <v>35</v>
          </cell>
          <cell r="H165" t="str">
            <v>B南202</v>
          </cell>
          <cell r="I165" t="str">
            <v>B南202</v>
          </cell>
          <cell r="J165" t="str">
            <v>薛舒文</v>
          </cell>
          <cell r="K165" t="str">
            <v>颜璐</v>
          </cell>
          <cell r="L165" t="str">
            <v>闭卷</v>
          </cell>
          <cell r="M165" t="str">
            <v>√</v>
          </cell>
        </row>
        <row r="166">
          <cell r="C166" t="str">
            <v>审计案例研究(专选)</v>
          </cell>
          <cell r="D166">
            <v>2</v>
          </cell>
          <cell r="E166" t="str">
            <v>2019级审计6班</v>
          </cell>
          <cell r="F166">
            <v>45</v>
          </cell>
          <cell r="G166">
            <v>88</v>
          </cell>
          <cell r="H166" t="str">
            <v>B南208</v>
          </cell>
          <cell r="I166" t="str">
            <v>B南208</v>
          </cell>
          <cell r="J166" t="str">
            <v>葛东旭</v>
          </cell>
          <cell r="K166" t="str">
            <v>余含</v>
          </cell>
          <cell r="L166" t="str">
            <v>开卷</v>
          </cell>
          <cell r="M166" t="str">
            <v>√</v>
          </cell>
          <cell r="N166" t="str">
            <v>教材、纸质资料</v>
          </cell>
        </row>
        <row r="167">
          <cell r="C167" t="str">
            <v>审计案例研究(专选)</v>
          </cell>
          <cell r="D167">
            <v>2</v>
          </cell>
          <cell r="E167" t="str">
            <v>2019级审计7班</v>
          </cell>
          <cell r="F167">
            <v>43</v>
          </cell>
          <cell r="G167">
            <v>88</v>
          </cell>
          <cell r="H167" t="str">
            <v>B南208</v>
          </cell>
          <cell r="I167" t="str">
            <v>B南208</v>
          </cell>
          <cell r="J167" t="str">
            <v>葛东旭</v>
          </cell>
          <cell r="K167" t="str">
            <v>余含</v>
          </cell>
          <cell r="L167" t="str">
            <v>开卷</v>
          </cell>
          <cell r="M167" t="str">
            <v>√</v>
          </cell>
          <cell r="N167" t="str">
            <v>教材、纸质资料</v>
          </cell>
        </row>
        <row r="168">
          <cell r="C168" t="str">
            <v>审计案例研究(专选)</v>
          </cell>
          <cell r="D168">
            <v>2</v>
          </cell>
          <cell r="E168" t="str">
            <v>2019级审计4班+跟班9</v>
          </cell>
          <cell r="F168">
            <v>51</v>
          </cell>
          <cell r="G168">
            <v>51</v>
          </cell>
          <cell r="H168" t="str">
            <v>B南209</v>
          </cell>
          <cell r="I168" t="str">
            <v>B南209</v>
          </cell>
          <cell r="J168" t="str">
            <v>孙露</v>
          </cell>
          <cell r="K168" t="str">
            <v>林颖书</v>
          </cell>
          <cell r="L168" t="str">
            <v>开卷</v>
          </cell>
          <cell r="M168" t="str">
            <v>√</v>
          </cell>
          <cell r="N168" t="str">
            <v>教材、纸质资料</v>
          </cell>
        </row>
        <row r="169">
          <cell r="C169" t="str">
            <v>审计案例研究(专选)</v>
          </cell>
          <cell r="D169">
            <v>2</v>
          </cell>
          <cell r="E169" t="str">
            <v>2019级审计5班</v>
          </cell>
          <cell r="F169">
            <v>39</v>
          </cell>
          <cell r="G169">
            <v>39</v>
          </cell>
          <cell r="H169" t="str">
            <v>B南302</v>
          </cell>
          <cell r="I169" t="str">
            <v>B南302</v>
          </cell>
          <cell r="J169" t="str">
            <v>章国美</v>
          </cell>
          <cell r="K169" t="str">
            <v>张聪</v>
          </cell>
          <cell r="L169" t="str">
            <v>开卷</v>
          </cell>
          <cell r="M169" t="str">
            <v>√</v>
          </cell>
          <cell r="N169" t="str">
            <v>教材、纸质资料</v>
          </cell>
        </row>
        <row r="170">
          <cell r="C170" t="str">
            <v>审计案例研究</v>
          </cell>
          <cell r="D170">
            <v>2</v>
          </cell>
          <cell r="E170" t="str">
            <v>2019级CIMA审计班</v>
          </cell>
          <cell r="F170">
            <v>48</v>
          </cell>
          <cell r="G170">
            <v>48</v>
          </cell>
          <cell r="H170" t="str">
            <v>B南402</v>
          </cell>
          <cell r="I170" t="str">
            <v>B南402</v>
          </cell>
          <cell r="J170" t="str">
            <v>赵天舒</v>
          </cell>
          <cell r="K170" t="str">
            <v>和秀星</v>
          </cell>
          <cell r="L170" t="str">
            <v>开卷</v>
          </cell>
          <cell r="M170" t="str">
            <v>√</v>
          </cell>
          <cell r="N170" t="str">
            <v>教材、纸质资料</v>
          </cell>
        </row>
        <row r="171">
          <cell r="C171" t="str">
            <v>审计案例研究(专选)</v>
          </cell>
          <cell r="D171">
            <v>2</v>
          </cell>
          <cell r="E171" t="str">
            <v>2019级审计2班</v>
          </cell>
          <cell r="F171">
            <v>51</v>
          </cell>
          <cell r="G171">
            <v>51</v>
          </cell>
          <cell r="H171" t="str">
            <v>C中501</v>
          </cell>
          <cell r="I171" t="str">
            <v>C中501</v>
          </cell>
          <cell r="J171" t="str">
            <v>后士香</v>
          </cell>
          <cell r="K171" t="str">
            <v>闵瑶</v>
          </cell>
          <cell r="L171" t="str">
            <v>开卷</v>
          </cell>
          <cell r="M171" t="str">
            <v>√</v>
          </cell>
          <cell r="N171" t="str">
            <v>教材、纸质资料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lc="http://schemas.openxmlformats.org/drawingml/2006/lockedCanvas" xmlns:comp="http://schemas.openxmlformats.org/drawingml/2006/compatibility" xmlns:we="http://schemas.microsoft.com/office/webextensions/webextension/2010/11" xmlns:wetp="http://schemas.microsoft.com/office/webextensions/taskpanes/2010/11" xmlns:w16cid="http://schemas.microsoft.com/office/word/2016/wordml/cid" xmlns:w16se="http://schemas.microsoft.com/office/word/2015/wordml/symex" xmlns:b="http://schemas.openxmlformats.org/officeDocument/2006/bibliography" xmlns:odgm="http://opendope.org/SmartArt/DataHierarchy" xmlns:odi="http://opendope.org/components" xmlns:oda="http://opendope.org/answers" xmlns:odq="http://opendope.org/questions" xmlns:odc="http://opendope.org/conditions" xmlns:odx="http://opendope.org/xpaths" xmlns:cppr="http://schemas.microsoft.com/office/2006/coverPageProps" xmlns:pvml="urn:schemas-microsoft-com:office:powerpoint" xmlns:w10="urn:schemas-microsoft-com:office:word" xmlns:xvml="urn:schemas-microsoft-com:office:excel" xmlns:o="urn:schemas-microsoft-com:office:office" xmlns:v="urn:schemas-microsoft-com:vml" xmlns:dsp="http://schemas.microsoft.com/office/drawing/2008/diagram" xmlns:xdr="http://schemas.openxmlformats.org/drawingml/2006/spreadsheetDrawing" xmlns:pic="http://schemas.openxmlformats.org/drawingml/2006/picture" xmlns:dgm="http://schemas.openxmlformats.org/drawingml/2006/diagram" xmlns:c14="http://schemas.microsoft.com/office/drawing/2007/8/2/chart" xmlns:cdr="http://schemas.openxmlformats.org/drawingml/2006/chartDrawing" xmlns:c="http://schemas.openxmlformats.org/drawingml/2006/chart" xmlns:wne="http://schemas.microsoft.com/office/word/2006/wordml" xmlns:sl="http://schemas.openxmlformats.org/schemaLibrary/2006/main" xmlns:mc="http://schemas.openxmlformats.org/markup-compatibility/2006" xmlns:wp14="http://schemas.microsoft.com/office/word/2010/wordprocessingDrawing" xmlns:wp="http://schemas.openxmlformats.org/drawingml/2006/wordprocessingDrawing" xmlns:w14="http://schemas.microsoft.com/office/word/2010/wordml" xmlns:m="http://schemas.openxmlformats.org/officeDocument/2006/math" xmlns:w15="http://schemas.microsoft.com/office/word/2012/wordml" xmlns:r="http://schemas.openxmlformats.org/officeDocument/2006/relationships" xmlns:w="http://schemas.openxmlformats.org/wordprocessingml/2006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433185@qq.com" TargetMode="External"/><Relationship Id="rId13" Type="http://schemas.openxmlformats.org/officeDocument/2006/relationships/hyperlink" Target="mailto:1543956219@qq.com" TargetMode="External"/><Relationship Id="rId3" Type="http://schemas.openxmlformats.org/officeDocument/2006/relationships/hyperlink" Target="mailto:822252616@qq.com" TargetMode="External"/><Relationship Id="rId7" Type="http://schemas.openxmlformats.org/officeDocument/2006/relationships/hyperlink" Target="mailto:1417693523@qq.com" TargetMode="External"/><Relationship Id="rId12" Type="http://schemas.openxmlformats.org/officeDocument/2006/relationships/hyperlink" Target="mailto:792776513@qq.com" TargetMode="External"/><Relationship Id="rId2" Type="http://schemas.openxmlformats.org/officeDocument/2006/relationships/hyperlink" Target="mailto:483208994@qq.com" TargetMode="External"/><Relationship Id="rId1" Type="http://schemas.openxmlformats.org/officeDocument/2006/relationships/hyperlink" Target="mailto:329029513@qq.com" TargetMode="External"/><Relationship Id="rId6" Type="http://schemas.openxmlformats.org/officeDocument/2006/relationships/hyperlink" Target="mailto:993577401@qq.com" TargetMode="External"/><Relationship Id="rId11" Type="http://schemas.openxmlformats.org/officeDocument/2006/relationships/hyperlink" Target="mailto:1605843822@qq.com" TargetMode="External"/><Relationship Id="rId5" Type="http://schemas.openxmlformats.org/officeDocument/2006/relationships/hyperlink" Target="mailto:736864637@qq.com" TargetMode="External"/><Relationship Id="rId10" Type="http://schemas.openxmlformats.org/officeDocument/2006/relationships/hyperlink" Target="mailto:1184844262@qq.com" TargetMode="External"/><Relationship Id="rId4" Type="http://schemas.openxmlformats.org/officeDocument/2006/relationships/hyperlink" Target="mailto:1906429344@qq.com" TargetMode="External"/><Relationship Id="rId9" Type="http://schemas.openxmlformats.org/officeDocument/2006/relationships/hyperlink" Target="mailto:tozhangqq@126.com" TargetMode="External"/><Relationship Id="rId14" Type="http://schemas.openxmlformats.org/officeDocument/2006/relationships/hyperlink" Target="mailto:240159544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topLeftCell="A31" workbookViewId="0">
      <selection activeCell="K61" sqref="K61"/>
    </sheetView>
  </sheetViews>
  <sheetFormatPr defaultRowHeight="13.5"/>
  <cols>
    <col min="1" max="1" width="24.5" style="13" customWidth="1"/>
    <col min="2" max="2" width="29" customWidth="1"/>
    <col min="3" max="3" width="5.625" style="13" customWidth="1"/>
    <col min="4" max="4" width="13" style="13" customWidth="1"/>
    <col min="5" max="5" width="11" style="13" customWidth="1"/>
    <col min="6" max="6" width="21" customWidth="1"/>
    <col min="7" max="10" width="11" style="7" customWidth="1"/>
    <col min="11" max="11" width="22.25" style="57" bestFit="1" customWidth="1"/>
    <col min="12" max="12" width="11" style="7" customWidth="1"/>
  </cols>
  <sheetData>
    <row r="1" spans="1:12" ht="22.5">
      <c r="A1" s="34" t="s">
        <v>198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>
      <c r="A2" s="1" t="s">
        <v>48</v>
      </c>
      <c r="B2" s="1" t="s">
        <v>0</v>
      </c>
      <c r="C2" s="1" t="s">
        <v>199</v>
      </c>
      <c r="D2" s="1" t="s">
        <v>4</v>
      </c>
      <c r="E2" s="1" t="s">
        <v>5</v>
      </c>
      <c r="F2" s="2" t="s">
        <v>3</v>
      </c>
      <c r="G2" s="10" t="s">
        <v>49</v>
      </c>
      <c r="H2" s="10" t="s">
        <v>50</v>
      </c>
      <c r="I2" s="10" t="s">
        <v>51</v>
      </c>
      <c r="J2" s="10" t="s">
        <v>52</v>
      </c>
      <c r="K2" s="8" t="s">
        <v>53</v>
      </c>
      <c r="L2" s="10" t="s">
        <v>54</v>
      </c>
    </row>
    <row r="3" spans="1:12" ht="14.25" customHeight="1">
      <c r="A3" s="1" t="s">
        <v>150</v>
      </c>
      <c r="B3" s="1" t="s">
        <v>55</v>
      </c>
      <c r="C3" s="1">
        <v>2</v>
      </c>
      <c r="D3" s="1" t="s">
        <v>200</v>
      </c>
      <c r="E3" s="1" t="s">
        <v>56</v>
      </c>
      <c r="F3" s="3" t="s">
        <v>57</v>
      </c>
      <c r="G3" s="20" t="str">
        <f>VLOOKUP(B3,[1]线下考试安排!$C$2:$N$171,10,0)</f>
        <v>闭卷</v>
      </c>
      <c r="H3" s="20" t="str">
        <f>VLOOKUP(B3,[1]线下考试安排!$C$2:$N$171,11,0)</f>
        <v>√</v>
      </c>
      <c r="I3" s="20" t="str">
        <f>VLOOKUP(B3,[1]线下考试安排!$C$2:$N$171,12,0)</f>
        <v>计算器</v>
      </c>
      <c r="J3" s="20" t="s">
        <v>58</v>
      </c>
      <c r="K3" s="60" t="s">
        <v>246</v>
      </c>
      <c r="L3" s="20">
        <v>303433775</v>
      </c>
    </row>
    <row r="4" spans="1:12" ht="14.25">
      <c r="A4" s="1" t="s">
        <v>151</v>
      </c>
      <c r="B4" s="1" t="s">
        <v>55</v>
      </c>
      <c r="C4" s="1">
        <v>2</v>
      </c>
      <c r="D4" s="1" t="s">
        <v>201</v>
      </c>
      <c r="E4" s="1" t="s">
        <v>59</v>
      </c>
      <c r="F4" s="3" t="s">
        <v>57</v>
      </c>
      <c r="G4" s="21" t="str">
        <f>VLOOKUP(B4,[1]线下考试安排!$C$2:$N$171,10,0)</f>
        <v>闭卷</v>
      </c>
      <c r="H4" s="21" t="str">
        <f>VLOOKUP(B4,[1]线下考试安排!$C$2:$N$171,11,0)</f>
        <v>√</v>
      </c>
      <c r="I4" s="21" t="str">
        <f>VLOOKUP(B4,[1]线下考试安排!$C$2:$N$171,12,0)</f>
        <v>计算器</v>
      </c>
      <c r="J4" s="21"/>
      <c r="K4" s="58"/>
      <c r="L4" s="21"/>
    </row>
    <row r="5" spans="1:12" ht="14.25">
      <c r="A5" s="1" t="s">
        <v>152</v>
      </c>
      <c r="B5" s="1" t="s">
        <v>55</v>
      </c>
      <c r="C5" s="1">
        <v>2</v>
      </c>
      <c r="D5" s="1" t="s">
        <v>202</v>
      </c>
      <c r="E5" s="1" t="s">
        <v>60</v>
      </c>
      <c r="F5" s="3" t="s">
        <v>57</v>
      </c>
      <c r="G5" s="21" t="str">
        <f>VLOOKUP(B5,[1]线下考试安排!$C$2:$N$171,10,0)</f>
        <v>闭卷</v>
      </c>
      <c r="H5" s="21" t="str">
        <f>VLOOKUP(B5,[1]线下考试安排!$C$2:$N$171,11,0)</f>
        <v>√</v>
      </c>
      <c r="I5" s="21" t="str">
        <f>VLOOKUP(B5,[1]线下考试安排!$C$2:$N$171,12,0)</f>
        <v>计算器</v>
      </c>
      <c r="J5" s="21"/>
      <c r="K5" s="58"/>
      <c r="L5" s="21"/>
    </row>
    <row r="6" spans="1:12" ht="14.25">
      <c r="A6" s="1" t="s">
        <v>153</v>
      </c>
      <c r="B6" s="1" t="s">
        <v>55</v>
      </c>
      <c r="C6" s="1">
        <v>2</v>
      </c>
      <c r="D6" s="1" t="s">
        <v>203</v>
      </c>
      <c r="E6" s="1" t="s">
        <v>61</v>
      </c>
      <c r="F6" s="3" t="s">
        <v>62</v>
      </c>
      <c r="G6" s="21" t="str">
        <f>VLOOKUP(B6,[1]线下考试安排!$C$2:$N$171,10,0)</f>
        <v>闭卷</v>
      </c>
      <c r="H6" s="21" t="str">
        <f>VLOOKUP(B6,[1]线下考试安排!$C$2:$N$171,11,0)</f>
        <v>√</v>
      </c>
      <c r="I6" s="21" t="str">
        <f>VLOOKUP(B6,[1]线下考试安排!$C$2:$N$171,12,0)</f>
        <v>计算器</v>
      </c>
      <c r="J6" s="21"/>
      <c r="K6" s="58"/>
      <c r="L6" s="21"/>
    </row>
    <row r="7" spans="1:12" ht="14.25">
      <c r="A7" s="1" t="s">
        <v>154</v>
      </c>
      <c r="B7" s="1" t="s">
        <v>55</v>
      </c>
      <c r="C7" s="1">
        <v>2</v>
      </c>
      <c r="D7" s="1" t="s">
        <v>204</v>
      </c>
      <c r="E7" s="1" t="s">
        <v>63</v>
      </c>
      <c r="F7" s="3" t="s">
        <v>62</v>
      </c>
      <c r="G7" s="21" t="str">
        <f>VLOOKUP(B7,[1]线下考试安排!$C$2:$N$171,10,0)</f>
        <v>闭卷</v>
      </c>
      <c r="H7" s="21" t="str">
        <f>VLOOKUP(B7,[1]线下考试安排!$C$2:$N$171,11,0)</f>
        <v>√</v>
      </c>
      <c r="I7" s="21" t="str">
        <f>VLOOKUP(B7,[1]线下考试安排!$C$2:$N$171,12,0)</f>
        <v>计算器</v>
      </c>
      <c r="J7" s="21"/>
      <c r="K7" s="58"/>
      <c r="L7" s="21"/>
    </row>
    <row r="8" spans="1:12" ht="14.25">
      <c r="A8" s="1" t="s">
        <v>155</v>
      </c>
      <c r="B8" s="1" t="s">
        <v>55</v>
      </c>
      <c r="C8" s="1">
        <v>2</v>
      </c>
      <c r="D8" s="1" t="s">
        <v>205</v>
      </c>
      <c r="E8" s="1" t="s">
        <v>64</v>
      </c>
      <c r="F8" s="3" t="s">
        <v>62</v>
      </c>
      <c r="G8" s="21" t="str">
        <f>VLOOKUP(B8,[1]线下考试安排!$C$2:$N$171,10,0)</f>
        <v>闭卷</v>
      </c>
      <c r="H8" s="21" t="str">
        <f>VLOOKUP(B8,[1]线下考试安排!$C$2:$N$171,11,0)</f>
        <v>√</v>
      </c>
      <c r="I8" s="21" t="str">
        <f>VLOOKUP(B8,[1]线下考试安排!$C$2:$N$171,12,0)</f>
        <v>计算器</v>
      </c>
      <c r="J8" s="21"/>
      <c r="K8" s="58"/>
      <c r="L8" s="21"/>
    </row>
    <row r="9" spans="1:12" ht="14.25">
      <c r="A9" s="1" t="s">
        <v>156</v>
      </c>
      <c r="B9" s="1" t="s">
        <v>55</v>
      </c>
      <c r="C9" s="1">
        <v>2</v>
      </c>
      <c r="D9" s="1" t="s">
        <v>206</v>
      </c>
      <c r="E9" s="1" t="s">
        <v>65</v>
      </c>
      <c r="F9" s="3" t="s">
        <v>62</v>
      </c>
      <c r="G9" s="21" t="str">
        <f>VLOOKUP(B9,[1]线下考试安排!$C$2:$N$171,10,0)</f>
        <v>闭卷</v>
      </c>
      <c r="H9" s="21" t="str">
        <f>VLOOKUP(B9,[1]线下考试安排!$C$2:$N$171,11,0)</f>
        <v>√</v>
      </c>
      <c r="I9" s="21" t="str">
        <f>VLOOKUP(B9,[1]线下考试安排!$C$2:$N$171,12,0)</f>
        <v>计算器</v>
      </c>
      <c r="J9" s="21"/>
      <c r="K9" s="58"/>
      <c r="L9" s="21"/>
    </row>
    <row r="10" spans="1:12" ht="14.25">
      <c r="A10" s="1" t="s">
        <v>157</v>
      </c>
      <c r="B10" s="1" t="s">
        <v>55</v>
      </c>
      <c r="C10" s="1">
        <v>2</v>
      </c>
      <c r="D10" s="1" t="s">
        <v>207</v>
      </c>
      <c r="E10" s="1" t="s">
        <v>66</v>
      </c>
      <c r="F10" s="3" t="s">
        <v>62</v>
      </c>
      <c r="G10" s="21" t="str">
        <f>VLOOKUP(B10,[1]线下考试安排!$C$2:$N$171,10,0)</f>
        <v>闭卷</v>
      </c>
      <c r="H10" s="21" t="str">
        <f>VLOOKUP(B10,[1]线下考试安排!$C$2:$N$171,11,0)</f>
        <v>√</v>
      </c>
      <c r="I10" s="21" t="str">
        <f>VLOOKUP(B10,[1]线下考试安排!$C$2:$N$171,12,0)</f>
        <v>计算器</v>
      </c>
      <c r="J10" s="21"/>
      <c r="K10" s="58"/>
      <c r="L10" s="21"/>
    </row>
    <row r="11" spans="1:12" ht="14.25">
      <c r="A11" s="1" t="s">
        <v>158</v>
      </c>
      <c r="B11" s="1" t="s">
        <v>55</v>
      </c>
      <c r="C11" s="1">
        <v>2</v>
      </c>
      <c r="D11" s="1" t="s">
        <v>208</v>
      </c>
      <c r="E11" s="1" t="s">
        <v>67</v>
      </c>
      <c r="F11" s="3" t="s">
        <v>57</v>
      </c>
      <c r="G11" s="21" t="str">
        <f>VLOOKUP(B11,[1]线下考试安排!$C$2:$N$171,10,0)</f>
        <v>闭卷</v>
      </c>
      <c r="H11" s="21" t="str">
        <f>VLOOKUP(B11,[1]线下考试安排!$C$2:$N$171,11,0)</f>
        <v>√</v>
      </c>
      <c r="I11" s="21" t="str">
        <f>VLOOKUP(B11,[1]线下考试安排!$C$2:$N$171,12,0)</f>
        <v>计算器</v>
      </c>
      <c r="J11" s="21"/>
      <c r="K11" s="58"/>
      <c r="L11" s="21"/>
    </row>
    <row r="12" spans="1:12" ht="14.25">
      <c r="A12" s="1" t="s">
        <v>159</v>
      </c>
      <c r="B12" s="1" t="s">
        <v>55</v>
      </c>
      <c r="C12" s="1">
        <v>2</v>
      </c>
      <c r="D12" s="1" t="s">
        <v>209</v>
      </c>
      <c r="E12" s="1" t="s">
        <v>68</v>
      </c>
      <c r="F12" s="3" t="s">
        <v>62</v>
      </c>
      <c r="G12" s="22" t="str">
        <f>VLOOKUP(B12,[1]线下考试安排!$C$2:$N$171,10,0)</f>
        <v>闭卷</v>
      </c>
      <c r="H12" s="22" t="str">
        <f>VLOOKUP(B12,[1]线下考试安排!$C$2:$N$171,11,0)</f>
        <v>√</v>
      </c>
      <c r="I12" s="22" t="str">
        <f>VLOOKUP(B12,[1]线下考试安排!$C$2:$N$171,12,0)</f>
        <v>计算器</v>
      </c>
      <c r="J12" s="22"/>
      <c r="K12" s="59"/>
      <c r="L12" s="22"/>
    </row>
    <row r="13" spans="1:12" ht="14.25" customHeight="1">
      <c r="A13" s="1" t="s">
        <v>160</v>
      </c>
      <c r="B13" s="1" t="s">
        <v>69</v>
      </c>
      <c r="C13" s="1">
        <v>2</v>
      </c>
      <c r="D13" s="1" t="s">
        <v>210</v>
      </c>
      <c r="E13" s="1" t="s">
        <v>70</v>
      </c>
      <c r="F13" s="3" t="s">
        <v>71</v>
      </c>
      <c r="G13" s="17" t="str">
        <f>VLOOKUP(B13,[1]线下考试安排!$C$2:$N$171,10,0)</f>
        <v>闭卷</v>
      </c>
      <c r="H13" s="17" t="str">
        <f>VLOOKUP(B13,[1]线下考试安排!$C$2:$N$171,11,0)</f>
        <v>√</v>
      </c>
      <c r="I13" s="17" t="str">
        <f>VLOOKUP(B13,[1]线下考试安排!$C$2:$N$171,12,0)</f>
        <v>计算器</v>
      </c>
      <c r="J13" s="17" t="s">
        <v>72</v>
      </c>
      <c r="K13" s="60" t="s">
        <v>247</v>
      </c>
      <c r="L13" s="17">
        <v>427682843</v>
      </c>
    </row>
    <row r="14" spans="1:12" ht="14.25">
      <c r="A14" s="1" t="s">
        <v>161</v>
      </c>
      <c r="B14" s="1" t="s">
        <v>69</v>
      </c>
      <c r="C14" s="1">
        <v>2</v>
      </c>
      <c r="D14" s="1" t="s">
        <v>211</v>
      </c>
      <c r="E14" s="1" t="s">
        <v>73</v>
      </c>
      <c r="F14" s="3" t="s">
        <v>71</v>
      </c>
      <c r="G14" s="18" t="str">
        <f>VLOOKUP(B14,[1]线下考试安排!$C$2:$N$171,10,0)</f>
        <v>闭卷</v>
      </c>
      <c r="H14" s="18" t="str">
        <f>VLOOKUP(B14,[1]线下考试安排!$C$2:$N$171,11,0)</f>
        <v>√</v>
      </c>
      <c r="I14" s="18" t="str">
        <f>VLOOKUP(B14,[1]线下考试安排!$C$2:$N$171,12,0)</f>
        <v>计算器</v>
      </c>
      <c r="J14" s="18"/>
      <c r="K14" s="48"/>
      <c r="L14" s="18"/>
    </row>
    <row r="15" spans="1:12" ht="14.25">
      <c r="A15" s="1" t="s">
        <v>162</v>
      </c>
      <c r="B15" s="1" t="s">
        <v>69</v>
      </c>
      <c r="C15" s="1">
        <v>2</v>
      </c>
      <c r="D15" s="1" t="s">
        <v>209</v>
      </c>
      <c r="E15" s="1" t="s">
        <v>74</v>
      </c>
      <c r="F15" s="3" t="s">
        <v>75</v>
      </c>
      <c r="G15" s="18" t="str">
        <f>VLOOKUP(B15,[1]线下考试安排!$C$2:$N$171,10,0)</f>
        <v>闭卷</v>
      </c>
      <c r="H15" s="18" t="str">
        <f>VLOOKUP(B15,[1]线下考试安排!$C$2:$N$171,11,0)</f>
        <v>√</v>
      </c>
      <c r="I15" s="18" t="str">
        <f>VLOOKUP(B15,[1]线下考试安排!$C$2:$N$171,12,0)</f>
        <v>计算器</v>
      </c>
      <c r="J15" s="18"/>
      <c r="K15" s="48"/>
      <c r="L15" s="18"/>
    </row>
    <row r="16" spans="1:12" ht="14.25">
      <c r="A16" s="1" t="s">
        <v>163</v>
      </c>
      <c r="B16" s="1" t="s">
        <v>69</v>
      </c>
      <c r="C16" s="1">
        <v>2</v>
      </c>
      <c r="D16" s="1" t="s">
        <v>212</v>
      </c>
      <c r="E16" s="1" t="s">
        <v>76</v>
      </c>
      <c r="F16" s="3" t="s">
        <v>77</v>
      </c>
      <c r="G16" s="18" t="str">
        <f>VLOOKUP(B16,[1]线下考试安排!$C$2:$N$171,10,0)</f>
        <v>闭卷</v>
      </c>
      <c r="H16" s="18" t="str">
        <f>VLOOKUP(B16,[1]线下考试安排!$C$2:$N$171,11,0)</f>
        <v>√</v>
      </c>
      <c r="I16" s="18" t="str">
        <f>VLOOKUP(B16,[1]线下考试安排!$C$2:$N$171,12,0)</f>
        <v>计算器</v>
      </c>
      <c r="J16" s="18"/>
      <c r="K16" s="48"/>
      <c r="L16" s="18"/>
    </row>
    <row r="17" spans="1:12" ht="14.25">
      <c r="A17" s="1" t="s">
        <v>164</v>
      </c>
      <c r="B17" s="1" t="s">
        <v>69</v>
      </c>
      <c r="C17" s="1">
        <v>2</v>
      </c>
      <c r="D17" s="1" t="s">
        <v>213</v>
      </c>
      <c r="E17" s="1" t="s">
        <v>78</v>
      </c>
      <c r="F17" s="3" t="s">
        <v>79</v>
      </c>
      <c r="G17" s="18" t="str">
        <f>VLOOKUP(B17,[1]线下考试安排!$C$2:$N$171,10,0)</f>
        <v>闭卷</v>
      </c>
      <c r="H17" s="18" t="str">
        <f>VLOOKUP(B17,[1]线下考试安排!$C$2:$N$171,11,0)</f>
        <v>√</v>
      </c>
      <c r="I17" s="18" t="str">
        <f>VLOOKUP(B17,[1]线下考试安排!$C$2:$N$171,12,0)</f>
        <v>计算器</v>
      </c>
      <c r="J17" s="18"/>
      <c r="K17" s="48"/>
      <c r="L17" s="18"/>
    </row>
    <row r="18" spans="1:12" ht="14.25">
      <c r="A18" s="1" t="s">
        <v>165</v>
      </c>
      <c r="B18" s="1" t="s">
        <v>69</v>
      </c>
      <c r="C18" s="1">
        <v>2</v>
      </c>
      <c r="D18" s="1" t="s">
        <v>214</v>
      </c>
      <c r="E18" s="1" t="s">
        <v>80</v>
      </c>
      <c r="F18" s="3" t="s">
        <v>32</v>
      </c>
      <c r="G18" s="18" t="str">
        <f>VLOOKUP(B18,[1]线下考试安排!$C$2:$N$171,10,0)</f>
        <v>闭卷</v>
      </c>
      <c r="H18" s="18" t="str">
        <f>VLOOKUP(B18,[1]线下考试安排!$C$2:$N$171,11,0)</f>
        <v>√</v>
      </c>
      <c r="I18" s="18" t="str">
        <f>VLOOKUP(B18,[1]线下考试安排!$C$2:$N$171,12,0)</f>
        <v>计算器</v>
      </c>
      <c r="J18" s="18"/>
      <c r="K18" s="48"/>
      <c r="L18" s="18"/>
    </row>
    <row r="19" spans="1:12" ht="14.25">
      <c r="A19" s="1" t="s">
        <v>166</v>
      </c>
      <c r="B19" s="1" t="s">
        <v>69</v>
      </c>
      <c r="C19" s="1">
        <v>2</v>
      </c>
      <c r="D19" s="1" t="s">
        <v>205</v>
      </c>
      <c r="E19" s="1" t="s">
        <v>81</v>
      </c>
      <c r="F19" s="3" t="s">
        <v>79</v>
      </c>
      <c r="G19" s="18" t="str">
        <f>VLOOKUP(B19,[1]线下考试安排!$C$2:$N$171,10,0)</f>
        <v>闭卷</v>
      </c>
      <c r="H19" s="18" t="str">
        <f>VLOOKUP(B19,[1]线下考试安排!$C$2:$N$171,11,0)</f>
        <v>√</v>
      </c>
      <c r="I19" s="18" t="str">
        <f>VLOOKUP(B19,[1]线下考试安排!$C$2:$N$171,12,0)</f>
        <v>计算器</v>
      </c>
      <c r="J19" s="18"/>
      <c r="K19" s="48"/>
      <c r="L19" s="18"/>
    </row>
    <row r="20" spans="1:12" ht="14.25">
      <c r="A20" s="1" t="s">
        <v>167</v>
      </c>
      <c r="B20" s="1" t="s">
        <v>69</v>
      </c>
      <c r="C20" s="1">
        <v>2</v>
      </c>
      <c r="D20" s="1" t="s">
        <v>201</v>
      </c>
      <c r="E20" s="1" t="s">
        <v>82</v>
      </c>
      <c r="F20" s="3" t="s">
        <v>32</v>
      </c>
      <c r="G20" s="18" t="str">
        <f>VLOOKUP(B20,[1]线下考试安排!$C$2:$N$171,10,0)</f>
        <v>闭卷</v>
      </c>
      <c r="H20" s="18" t="str">
        <f>VLOOKUP(B20,[1]线下考试安排!$C$2:$N$171,11,0)</f>
        <v>√</v>
      </c>
      <c r="I20" s="18" t="str">
        <f>VLOOKUP(B20,[1]线下考试安排!$C$2:$N$171,12,0)</f>
        <v>计算器</v>
      </c>
      <c r="J20" s="18"/>
      <c r="K20" s="48"/>
      <c r="L20" s="18"/>
    </row>
    <row r="21" spans="1:12" ht="14.25">
      <c r="A21" s="1" t="s">
        <v>168</v>
      </c>
      <c r="B21" s="1" t="s">
        <v>69</v>
      </c>
      <c r="C21" s="1">
        <v>2</v>
      </c>
      <c r="D21" s="1" t="s">
        <v>215</v>
      </c>
      <c r="E21" s="1" t="s">
        <v>83</v>
      </c>
      <c r="F21" s="3" t="s">
        <v>79</v>
      </c>
      <c r="G21" s="18" t="str">
        <f>VLOOKUP(B21,[1]线下考试安排!$C$2:$N$171,10,0)</f>
        <v>闭卷</v>
      </c>
      <c r="H21" s="18" t="str">
        <f>VLOOKUP(B21,[1]线下考试安排!$C$2:$N$171,11,0)</f>
        <v>√</v>
      </c>
      <c r="I21" s="18" t="str">
        <f>VLOOKUP(B21,[1]线下考试安排!$C$2:$N$171,12,0)</f>
        <v>计算器</v>
      </c>
      <c r="J21" s="18"/>
      <c r="K21" s="48"/>
      <c r="L21" s="18"/>
    </row>
    <row r="22" spans="1:12" ht="14.25">
      <c r="A22" s="1" t="s">
        <v>169</v>
      </c>
      <c r="B22" s="1" t="s">
        <v>69</v>
      </c>
      <c r="C22" s="1">
        <v>2</v>
      </c>
      <c r="D22" s="1" t="s">
        <v>216</v>
      </c>
      <c r="E22" s="1" t="s">
        <v>84</v>
      </c>
      <c r="F22" s="3" t="s">
        <v>32</v>
      </c>
      <c r="G22" s="35" t="str">
        <f>VLOOKUP(B22,[1]线下考试安排!$C$2:$N$171,10,0)</f>
        <v>闭卷</v>
      </c>
      <c r="H22" s="35" t="str">
        <f>VLOOKUP(B22,[1]线下考试安排!$C$2:$N$171,11,0)</f>
        <v>√</v>
      </c>
      <c r="I22" s="35" t="str">
        <f>VLOOKUP(B22,[1]线下考试安排!$C$2:$N$171,12,0)</f>
        <v>计算器</v>
      </c>
      <c r="J22" s="35"/>
      <c r="K22" s="50"/>
      <c r="L22" s="35"/>
    </row>
    <row r="23" spans="1:12" ht="14.25">
      <c r="A23" s="1" t="s">
        <v>170</v>
      </c>
      <c r="B23" s="1" t="s">
        <v>85</v>
      </c>
      <c r="C23" s="1">
        <v>3</v>
      </c>
      <c r="D23" s="1" t="s">
        <v>217</v>
      </c>
      <c r="E23" s="1" t="s">
        <v>86</v>
      </c>
      <c r="F23" s="3" t="s">
        <v>87</v>
      </c>
      <c r="G23" s="9" t="str">
        <f>VLOOKUP(B23,[1]线下考试安排!$C$2:$N$171,10,0)</f>
        <v>闭卷</v>
      </c>
      <c r="H23" s="9" t="str">
        <f>VLOOKUP(B23,[1]线下考试安排!$C$2:$N$171,11,0)</f>
        <v>√</v>
      </c>
      <c r="I23" s="9" t="str">
        <f>VLOOKUP(B23,[1]线下考试安排!$C$2:$N$171,12,0)</f>
        <v>计算器</v>
      </c>
      <c r="J23" s="9" t="s">
        <v>195</v>
      </c>
      <c r="K23" s="61" t="s">
        <v>248</v>
      </c>
      <c r="L23" s="9">
        <v>485227671</v>
      </c>
    </row>
    <row r="24" spans="1:12" ht="14.25" customHeight="1">
      <c r="A24" s="1" t="s">
        <v>171</v>
      </c>
      <c r="B24" s="1" t="s">
        <v>88</v>
      </c>
      <c r="C24" s="1">
        <v>3</v>
      </c>
      <c r="D24" s="1" t="s">
        <v>218</v>
      </c>
      <c r="E24" s="1" t="s">
        <v>89</v>
      </c>
      <c r="F24" s="3" t="s">
        <v>90</v>
      </c>
      <c r="G24" s="23" t="str">
        <f>VLOOKUP(B24,[1]线下考试安排!$C$2:$N$171,10,0)</f>
        <v>闭卷</v>
      </c>
      <c r="H24" s="23" t="str">
        <f>VLOOKUP(B24,[1]线下考试安排!$C$2:$N$171,11,0)</f>
        <v>√</v>
      </c>
      <c r="I24" s="23" t="str">
        <f>VLOOKUP(B24,[1]线下考试安排!$C$2:$N$171,12,0)</f>
        <v>计算器</v>
      </c>
      <c r="J24" s="23" t="s">
        <v>194</v>
      </c>
      <c r="K24" s="62" t="s">
        <v>249</v>
      </c>
      <c r="L24" s="41">
        <v>537699618</v>
      </c>
    </row>
    <row r="25" spans="1:12" ht="14.25">
      <c r="A25" s="1" t="s">
        <v>172</v>
      </c>
      <c r="B25" s="1" t="s">
        <v>88</v>
      </c>
      <c r="C25" s="1">
        <v>3</v>
      </c>
      <c r="D25" s="1" t="s">
        <v>219</v>
      </c>
      <c r="E25" s="1" t="s">
        <v>91</v>
      </c>
      <c r="F25" s="3" t="s">
        <v>92</v>
      </c>
      <c r="G25" s="32" t="str">
        <f>VLOOKUP(B25,[1]线下考试安排!$C$2:$N$171,10,0)</f>
        <v>闭卷</v>
      </c>
      <c r="H25" s="32" t="str">
        <f>VLOOKUP(B25,[1]线下考试安排!$C$2:$N$171,11,0)</f>
        <v>√</v>
      </c>
      <c r="I25" s="32" t="str">
        <f>VLOOKUP(B25,[1]线下考试安排!$C$2:$N$171,12,0)</f>
        <v>计算器</v>
      </c>
      <c r="J25" s="32"/>
      <c r="K25" s="46"/>
      <c r="L25" s="42"/>
    </row>
    <row r="26" spans="1:12" ht="14.25">
      <c r="A26" s="1" t="s">
        <v>173</v>
      </c>
      <c r="B26" s="1" t="s">
        <v>88</v>
      </c>
      <c r="C26" s="1">
        <v>3</v>
      </c>
      <c r="D26" s="1" t="s">
        <v>220</v>
      </c>
      <c r="E26" s="1" t="s">
        <v>93</v>
      </c>
      <c r="F26" s="3" t="s">
        <v>94</v>
      </c>
      <c r="G26" s="32" t="str">
        <f>VLOOKUP(B26,[1]线下考试安排!$C$2:$N$171,10,0)</f>
        <v>闭卷</v>
      </c>
      <c r="H26" s="32" t="str">
        <f>VLOOKUP(B26,[1]线下考试安排!$C$2:$N$171,11,0)</f>
        <v>√</v>
      </c>
      <c r="I26" s="32" t="str">
        <f>VLOOKUP(B26,[1]线下考试安排!$C$2:$N$171,12,0)</f>
        <v>计算器</v>
      </c>
      <c r="J26" s="32"/>
      <c r="K26" s="46"/>
      <c r="L26" s="42"/>
    </row>
    <row r="27" spans="1:12" ht="14.25">
      <c r="A27" s="1" t="s">
        <v>174</v>
      </c>
      <c r="B27" s="1" t="s">
        <v>88</v>
      </c>
      <c r="C27" s="1">
        <v>3</v>
      </c>
      <c r="D27" s="1" t="s">
        <v>202</v>
      </c>
      <c r="E27" s="1" t="s">
        <v>95</v>
      </c>
      <c r="F27" s="3" t="s">
        <v>92</v>
      </c>
      <c r="G27" s="26" t="str">
        <f>VLOOKUP(B27,[1]线下考试安排!$C$2:$N$171,10,0)</f>
        <v>闭卷</v>
      </c>
      <c r="H27" s="26" t="str">
        <f>VLOOKUP(B27,[1]线下考试安排!$C$2:$N$171,11,0)</f>
        <v>√</v>
      </c>
      <c r="I27" s="26" t="str">
        <f>VLOOKUP(B27,[1]线下考试安排!$C$2:$N$171,12,0)</f>
        <v>计算器</v>
      </c>
      <c r="J27" s="26"/>
      <c r="K27" s="47"/>
      <c r="L27" s="37"/>
    </row>
    <row r="28" spans="1:12" ht="14.25">
      <c r="A28" s="1" t="s">
        <v>175</v>
      </c>
      <c r="B28" s="1" t="s">
        <v>96</v>
      </c>
      <c r="C28" s="1">
        <v>2</v>
      </c>
      <c r="D28" s="1" t="s">
        <v>221</v>
      </c>
      <c r="E28" s="1" t="s">
        <v>97</v>
      </c>
      <c r="F28" s="3" t="s">
        <v>98</v>
      </c>
      <c r="G28" s="33" t="str">
        <f>VLOOKUP(B28,[1]线下考试安排!$C$2:$N$171,10,0)</f>
        <v>闭卷</v>
      </c>
      <c r="H28" s="33" t="str">
        <f>VLOOKUP(B28,[1]线下考试安排!$C$2:$N$171,11,0)</f>
        <v>√</v>
      </c>
      <c r="I28" s="33"/>
      <c r="J28" s="33" t="s">
        <v>99</v>
      </c>
      <c r="K28" s="63" t="s">
        <v>250</v>
      </c>
      <c r="L28" s="33">
        <v>346568230</v>
      </c>
    </row>
    <row r="29" spans="1:12" ht="14.25">
      <c r="A29" s="1" t="s">
        <v>176</v>
      </c>
      <c r="B29" s="1" t="s">
        <v>96</v>
      </c>
      <c r="C29" s="1">
        <v>2</v>
      </c>
      <c r="D29" s="1" t="s">
        <v>201</v>
      </c>
      <c r="E29" s="1" t="s">
        <v>100</v>
      </c>
      <c r="F29" s="3" t="s">
        <v>77</v>
      </c>
      <c r="G29" s="19" t="str">
        <f>VLOOKUP(B29,[1]线下考试安排!$C$2:$N$171,10,0)</f>
        <v>闭卷</v>
      </c>
      <c r="H29" s="19" t="str">
        <f>VLOOKUP(B29,[1]线下考试安排!$C$2:$N$171,11,0)</f>
        <v>√</v>
      </c>
      <c r="I29" s="19"/>
      <c r="J29" s="19"/>
      <c r="K29" s="49"/>
      <c r="L29" s="35"/>
    </row>
    <row r="30" spans="1:12" ht="14.25">
      <c r="A30" s="1" t="s">
        <v>177</v>
      </c>
      <c r="B30" s="1" t="s">
        <v>101</v>
      </c>
      <c r="C30" s="1">
        <v>3</v>
      </c>
      <c r="D30" s="1" t="s">
        <v>222</v>
      </c>
      <c r="E30" s="1" t="s">
        <v>102</v>
      </c>
      <c r="F30" s="3" t="s">
        <v>103</v>
      </c>
      <c r="G30" s="27" t="str">
        <f>VLOOKUP(B30,[1]线下考试安排!$C$2:$N$171,10,0)</f>
        <v>闭卷</v>
      </c>
      <c r="H30" s="27" t="str">
        <f>VLOOKUP(B30,[1]线下考试安排!$C$2:$N$171,11,0)</f>
        <v>√</v>
      </c>
      <c r="I30" s="27"/>
      <c r="J30" s="27" t="s">
        <v>192</v>
      </c>
      <c r="K30" s="64" t="s">
        <v>251</v>
      </c>
      <c r="L30" s="38">
        <v>646313952</v>
      </c>
    </row>
    <row r="31" spans="1:12" ht="14.25">
      <c r="A31" s="1" t="s">
        <v>178</v>
      </c>
      <c r="B31" s="1" t="s">
        <v>101</v>
      </c>
      <c r="C31" s="1">
        <v>3</v>
      </c>
      <c r="D31" s="1" t="s">
        <v>223</v>
      </c>
      <c r="E31" s="1" t="s">
        <v>104</v>
      </c>
      <c r="F31" s="3" t="s">
        <v>103</v>
      </c>
      <c r="G31" s="28" t="str">
        <f>VLOOKUP(B31,[1]线下考试安排!$C$2:$N$171,10,0)</f>
        <v>闭卷</v>
      </c>
      <c r="H31" s="28" t="str">
        <f>VLOOKUP(B31,[1]线下考试安排!$C$2:$N$171,11,0)</f>
        <v>√</v>
      </c>
      <c r="I31" s="28"/>
      <c r="J31" s="28"/>
      <c r="K31" s="51"/>
      <c r="L31" s="39"/>
    </row>
    <row r="32" spans="1:12" ht="14.25">
      <c r="A32" s="1" t="s">
        <v>179</v>
      </c>
      <c r="B32" s="1" t="s">
        <v>101</v>
      </c>
      <c r="C32" s="1">
        <v>3</v>
      </c>
      <c r="D32" s="1" t="s">
        <v>224</v>
      </c>
      <c r="E32" s="1" t="s">
        <v>105</v>
      </c>
      <c r="F32" s="3" t="s">
        <v>103</v>
      </c>
      <c r="G32" s="28" t="str">
        <f>VLOOKUP(B32,[1]线下考试安排!$C$2:$N$171,10,0)</f>
        <v>闭卷</v>
      </c>
      <c r="H32" s="28" t="str">
        <f>VLOOKUP(B32,[1]线下考试安排!$C$2:$N$171,11,0)</f>
        <v>√</v>
      </c>
      <c r="I32" s="28"/>
      <c r="J32" s="28"/>
      <c r="K32" s="51"/>
      <c r="L32" s="39"/>
    </row>
    <row r="33" spans="1:12" ht="14.25">
      <c r="A33" s="1" t="s">
        <v>180</v>
      </c>
      <c r="B33" s="1" t="s">
        <v>101</v>
      </c>
      <c r="C33" s="1">
        <v>3</v>
      </c>
      <c r="D33" s="1" t="s">
        <v>225</v>
      </c>
      <c r="E33" s="1" t="s">
        <v>106</v>
      </c>
      <c r="F33" s="3" t="s">
        <v>103</v>
      </c>
      <c r="G33" s="28" t="str">
        <f>VLOOKUP(B33,[1]线下考试安排!$C$2:$N$171,10,0)</f>
        <v>闭卷</v>
      </c>
      <c r="H33" s="28" t="str">
        <f>VLOOKUP(B33,[1]线下考试安排!$C$2:$N$171,11,0)</f>
        <v>√</v>
      </c>
      <c r="I33" s="28"/>
      <c r="J33" s="28"/>
      <c r="K33" s="51"/>
      <c r="L33" s="39"/>
    </row>
    <row r="34" spans="1:12" ht="14.25">
      <c r="A34" s="1" t="s">
        <v>181</v>
      </c>
      <c r="B34" s="1" t="s">
        <v>101</v>
      </c>
      <c r="C34" s="1">
        <v>3</v>
      </c>
      <c r="D34" s="1" t="s">
        <v>226</v>
      </c>
      <c r="E34" s="1" t="s">
        <v>107</v>
      </c>
      <c r="F34" s="3" t="s">
        <v>103</v>
      </c>
      <c r="G34" s="29" t="str">
        <f>VLOOKUP(B34,[1]线下考试安排!$C$2:$N$171,10,0)</f>
        <v>闭卷</v>
      </c>
      <c r="H34" s="29" t="str">
        <f>VLOOKUP(B34,[1]线下考试安排!$C$2:$N$171,11,0)</f>
        <v>√</v>
      </c>
      <c r="I34" s="29"/>
      <c r="J34" s="29"/>
      <c r="K34" s="52"/>
      <c r="L34" s="43"/>
    </row>
    <row r="35" spans="1:12" ht="14.25">
      <c r="A35" s="1" t="s">
        <v>182</v>
      </c>
      <c r="B35" s="1" t="s">
        <v>108</v>
      </c>
      <c r="C35" s="1">
        <v>2</v>
      </c>
      <c r="D35" s="1" t="s">
        <v>207</v>
      </c>
      <c r="E35" s="1" t="s">
        <v>109</v>
      </c>
      <c r="F35" s="3" t="s">
        <v>110</v>
      </c>
      <c r="G35" s="30" t="str">
        <f>VLOOKUP(B35,[1]线下考试安排!$C$2:$N$171,10,0)</f>
        <v>开卷</v>
      </c>
      <c r="H35" s="30" t="str">
        <f>VLOOKUP(B35,[1]线下考试安排!$C$2:$N$171,11,0)</f>
        <v>√</v>
      </c>
      <c r="I35" s="30" t="str">
        <f>VLOOKUP(B35,[1]线下考试安排!$C$2:$N$171,12,0)</f>
        <v>纸质材料</v>
      </c>
      <c r="J35" s="30" t="s">
        <v>193</v>
      </c>
      <c r="K35" s="65" t="s">
        <v>252</v>
      </c>
      <c r="L35" s="38">
        <v>881868031</v>
      </c>
    </row>
    <row r="36" spans="1:12" ht="14.25">
      <c r="A36" s="1" t="s">
        <v>183</v>
      </c>
      <c r="B36" s="1" t="s">
        <v>108</v>
      </c>
      <c r="C36" s="1">
        <v>2</v>
      </c>
      <c r="D36" s="1" t="s">
        <v>227</v>
      </c>
      <c r="E36" s="1" t="s">
        <v>111</v>
      </c>
      <c r="F36" s="3" t="s">
        <v>110</v>
      </c>
      <c r="G36" s="28" t="str">
        <f>VLOOKUP(B36,[1]线下考试安排!$C$2:$N$171,10,0)</f>
        <v>开卷</v>
      </c>
      <c r="H36" s="28" t="str">
        <f>VLOOKUP(B36,[1]线下考试安排!$C$2:$N$171,11,0)</f>
        <v>√</v>
      </c>
      <c r="I36" s="28" t="str">
        <f>VLOOKUP(B36,[1]线下考试安排!$C$2:$N$171,12,0)</f>
        <v>纸质材料</v>
      </c>
      <c r="J36" s="28"/>
      <c r="K36" s="51"/>
      <c r="L36" s="39"/>
    </row>
    <row r="37" spans="1:12" ht="14.25">
      <c r="A37" s="1" t="s">
        <v>184</v>
      </c>
      <c r="B37" s="1" t="s">
        <v>108</v>
      </c>
      <c r="C37" s="1">
        <v>2</v>
      </c>
      <c r="D37" s="1" t="s">
        <v>228</v>
      </c>
      <c r="E37" s="1" t="s">
        <v>112</v>
      </c>
      <c r="F37" s="3" t="s">
        <v>110</v>
      </c>
      <c r="G37" s="28" t="str">
        <f>VLOOKUP(B37,[1]线下考试安排!$C$2:$N$171,10,0)</f>
        <v>开卷</v>
      </c>
      <c r="H37" s="28" t="str">
        <f>VLOOKUP(B37,[1]线下考试安排!$C$2:$N$171,11,0)</f>
        <v>√</v>
      </c>
      <c r="I37" s="28" t="str">
        <f>VLOOKUP(B37,[1]线下考试安排!$C$2:$N$171,12,0)</f>
        <v>纸质材料</v>
      </c>
      <c r="J37" s="28"/>
      <c r="K37" s="51"/>
      <c r="L37" s="39"/>
    </row>
    <row r="38" spans="1:12" ht="14.25">
      <c r="A38" s="1" t="s">
        <v>185</v>
      </c>
      <c r="B38" s="1" t="s">
        <v>108</v>
      </c>
      <c r="C38" s="1">
        <v>2</v>
      </c>
      <c r="D38" s="1" t="s">
        <v>213</v>
      </c>
      <c r="E38" s="1" t="s">
        <v>113</v>
      </c>
      <c r="F38" s="3" t="s">
        <v>110</v>
      </c>
      <c r="G38" s="31" t="str">
        <f>VLOOKUP(B38,[1]线下考试安排!$C$2:$N$171,10,0)</f>
        <v>开卷</v>
      </c>
      <c r="H38" s="31" t="str">
        <f>VLOOKUP(B38,[1]线下考试安排!$C$2:$N$171,11,0)</f>
        <v>√</v>
      </c>
      <c r="I38" s="31" t="str">
        <f>VLOOKUP(B38,[1]线下考试安排!$C$2:$N$171,12,0)</f>
        <v>纸质材料</v>
      </c>
      <c r="J38" s="31"/>
      <c r="K38" s="52"/>
      <c r="L38" s="40"/>
    </row>
    <row r="39" spans="1:12" ht="14.25">
      <c r="A39" s="1" t="s">
        <v>186</v>
      </c>
      <c r="B39" s="1" t="s">
        <v>114</v>
      </c>
      <c r="C39" s="1">
        <v>3</v>
      </c>
      <c r="D39" s="1" t="s">
        <v>229</v>
      </c>
      <c r="E39" s="1" t="s">
        <v>115</v>
      </c>
      <c r="F39" s="3" t="s">
        <v>116</v>
      </c>
      <c r="G39" s="17" t="str">
        <f>VLOOKUP(B39,[1]线下考试安排!$C$2:$N$171,10,0)</f>
        <v>闭卷</v>
      </c>
      <c r="H39" s="17" t="str">
        <f>VLOOKUP(B39,[1]线下考试安排!$C$2:$N$171,11,0)</f>
        <v>√</v>
      </c>
      <c r="I39" s="17" t="str">
        <f>VLOOKUP(B39,[1]线下考试安排!$C$2:$N$171,12,0)</f>
        <v>计算器</v>
      </c>
      <c r="J39" s="17" t="s">
        <v>117</v>
      </c>
      <c r="K39" s="63" t="s">
        <v>253</v>
      </c>
      <c r="L39" s="17">
        <v>454570125</v>
      </c>
    </row>
    <row r="40" spans="1:12" ht="14.25">
      <c r="A40" s="1" t="s">
        <v>187</v>
      </c>
      <c r="B40" s="1" t="s">
        <v>114</v>
      </c>
      <c r="C40" s="1">
        <v>3</v>
      </c>
      <c r="D40" s="1" t="s">
        <v>230</v>
      </c>
      <c r="E40" s="1" t="s">
        <v>118</v>
      </c>
      <c r="F40" s="3" t="s">
        <v>116</v>
      </c>
      <c r="G40" s="19" t="str">
        <f>VLOOKUP(B40,[1]线下考试安排!$C$2:$N$171,10,0)</f>
        <v>闭卷</v>
      </c>
      <c r="H40" s="19" t="str">
        <f>VLOOKUP(B40,[1]线下考试安排!$C$2:$N$171,11,0)</f>
        <v>√</v>
      </c>
      <c r="I40" s="19" t="str">
        <f>VLOOKUP(B40,[1]线下考试安排!$C$2:$N$171,12,0)</f>
        <v>计算器</v>
      </c>
      <c r="J40" s="19"/>
      <c r="K40" s="50"/>
      <c r="L40" s="19"/>
    </row>
    <row r="41" spans="1:12" ht="14.25" customHeight="1">
      <c r="A41" s="1" t="s">
        <v>188</v>
      </c>
      <c r="B41" s="1" t="s">
        <v>23</v>
      </c>
      <c r="C41" s="1">
        <v>2</v>
      </c>
      <c r="D41" s="1" t="s">
        <v>217</v>
      </c>
      <c r="E41" s="1" t="s">
        <v>30</v>
      </c>
      <c r="F41" s="3" t="s">
        <v>19</v>
      </c>
      <c r="G41" s="25" t="s">
        <v>119</v>
      </c>
      <c r="H41" s="25" t="s">
        <v>120</v>
      </c>
      <c r="I41" s="25"/>
      <c r="J41" s="25" t="s">
        <v>196</v>
      </c>
      <c r="K41" s="62" t="s">
        <v>254</v>
      </c>
      <c r="L41" s="36">
        <v>646831289</v>
      </c>
    </row>
    <row r="42" spans="1:12" ht="14.25">
      <c r="A42" s="1" t="s">
        <v>189</v>
      </c>
      <c r="B42" s="1" t="s">
        <v>23</v>
      </c>
      <c r="C42" s="1">
        <v>2</v>
      </c>
      <c r="D42" s="1" t="s">
        <v>229</v>
      </c>
      <c r="E42" s="1" t="s">
        <v>121</v>
      </c>
      <c r="F42" s="3" t="s">
        <v>122</v>
      </c>
      <c r="G42" s="26" t="s">
        <v>119</v>
      </c>
      <c r="H42" s="26" t="s">
        <v>120</v>
      </c>
      <c r="I42" s="26"/>
      <c r="J42" s="26"/>
      <c r="K42" s="47"/>
      <c r="L42" s="37"/>
    </row>
    <row r="43" spans="1:12" ht="14.25" customHeight="1">
      <c r="A43" s="1" t="s">
        <v>190</v>
      </c>
      <c r="B43" s="1" t="s">
        <v>123</v>
      </c>
      <c r="C43" s="1">
        <v>2</v>
      </c>
      <c r="D43" s="1" t="s">
        <v>231</v>
      </c>
      <c r="E43" s="1" t="s">
        <v>124</v>
      </c>
      <c r="F43" s="3" t="s">
        <v>125</v>
      </c>
      <c r="G43" s="23" t="s">
        <v>119</v>
      </c>
      <c r="H43" s="23" t="s">
        <v>120</v>
      </c>
      <c r="I43" s="23" t="s">
        <v>126</v>
      </c>
      <c r="J43" s="23" t="s">
        <v>197</v>
      </c>
      <c r="K43" s="62" t="s">
        <v>255</v>
      </c>
      <c r="L43" s="41">
        <v>326403519</v>
      </c>
    </row>
    <row r="44" spans="1:12" ht="14.25">
      <c r="A44" s="1" t="s">
        <v>191</v>
      </c>
      <c r="B44" s="1" t="s">
        <v>123</v>
      </c>
      <c r="C44" s="1">
        <v>2</v>
      </c>
      <c r="D44" s="1" t="s">
        <v>232</v>
      </c>
      <c r="E44" s="1" t="s">
        <v>127</v>
      </c>
      <c r="F44" s="3" t="s">
        <v>128</v>
      </c>
      <c r="G44" s="24" t="s">
        <v>119</v>
      </c>
      <c r="H44" s="24" t="s">
        <v>120</v>
      </c>
      <c r="I44" s="24" t="s">
        <v>126</v>
      </c>
      <c r="J44" s="24"/>
      <c r="K44" s="53"/>
      <c r="L44" s="37"/>
    </row>
    <row r="45" spans="1:12" ht="14.25">
      <c r="A45" s="1" t="s">
        <v>129</v>
      </c>
      <c r="B45" s="1" t="s">
        <v>130</v>
      </c>
      <c r="C45" s="1">
        <v>2</v>
      </c>
      <c r="D45" s="1" t="s">
        <v>202</v>
      </c>
      <c r="E45" s="1" t="s">
        <v>131</v>
      </c>
      <c r="F45" s="3" t="s">
        <v>62</v>
      </c>
      <c r="G45" s="17" t="str">
        <f>VLOOKUP(B45,[1]线下考试安排!$C$2:$N$171,10,0)</f>
        <v>闭卷</v>
      </c>
      <c r="H45" s="17" t="str">
        <f>VLOOKUP(B45,[1]线下考试安排!$C$2:$N$171,11,0)</f>
        <v>√</v>
      </c>
      <c r="I45" s="17"/>
      <c r="J45" s="17" t="s">
        <v>132</v>
      </c>
      <c r="K45" s="60" t="s">
        <v>256</v>
      </c>
      <c r="L45" s="33">
        <v>274355450</v>
      </c>
    </row>
    <row r="46" spans="1:12" ht="14.25">
      <c r="A46" s="1" t="s">
        <v>129</v>
      </c>
      <c r="B46" s="1" t="s">
        <v>130</v>
      </c>
      <c r="C46" s="1">
        <v>2</v>
      </c>
      <c r="D46" s="1" t="s">
        <v>209</v>
      </c>
      <c r="E46" s="1" t="s">
        <v>68</v>
      </c>
      <c r="F46" s="3" t="s">
        <v>62</v>
      </c>
      <c r="G46" s="19" t="str">
        <f>VLOOKUP(B46,[1]线下考试安排!$C$2:$N$171,10,0)</f>
        <v>闭卷</v>
      </c>
      <c r="H46" s="19" t="str">
        <f>VLOOKUP(B46,[1]线下考试安排!$C$2:$N$171,11,0)</f>
        <v>√</v>
      </c>
      <c r="I46" s="19"/>
      <c r="J46" s="19"/>
      <c r="K46" s="49"/>
      <c r="L46" s="19"/>
    </row>
    <row r="47" spans="1:12" ht="14.25">
      <c r="A47" s="1" t="s">
        <v>129</v>
      </c>
      <c r="B47" s="1" t="s">
        <v>133</v>
      </c>
      <c r="C47" s="1">
        <v>2</v>
      </c>
      <c r="D47" s="1" t="s">
        <v>233</v>
      </c>
      <c r="E47" s="1" t="s">
        <v>134</v>
      </c>
      <c r="F47" s="3" t="s">
        <v>32</v>
      </c>
      <c r="G47" s="20" t="str">
        <f>VLOOKUP(B47,[1]线下考试安排!$C$2:$N$171,10,0)</f>
        <v>闭卷</v>
      </c>
      <c r="H47" s="20" t="str">
        <f>VLOOKUP(B47,[1]线下考试安排!$C$2:$N$171,11,0)</f>
        <v>√</v>
      </c>
      <c r="I47" s="20" t="str">
        <f>VLOOKUP(B47,[1]线下考试安排!$C$2:$N$171,12,0)</f>
        <v>计算器</v>
      </c>
      <c r="J47" s="20" t="s">
        <v>135</v>
      </c>
      <c r="K47" s="60" t="s">
        <v>257</v>
      </c>
      <c r="L47" s="17">
        <v>316976651</v>
      </c>
    </row>
    <row r="48" spans="1:12" ht="14.25">
      <c r="A48" s="1" t="s">
        <v>129</v>
      </c>
      <c r="B48" s="1" t="s">
        <v>133</v>
      </c>
      <c r="C48" s="1">
        <v>2</v>
      </c>
      <c r="D48" s="1" t="s">
        <v>234</v>
      </c>
      <c r="E48" s="1" t="s">
        <v>136</v>
      </c>
      <c r="F48" s="3" t="s">
        <v>32</v>
      </c>
      <c r="G48" s="21" t="str">
        <f>VLOOKUP(B48,[1]线下考试安排!$C$2:$N$171,10,0)</f>
        <v>闭卷</v>
      </c>
      <c r="H48" s="21" t="str">
        <f>VLOOKUP(B48,[1]线下考试安排!$C$2:$N$171,11,0)</f>
        <v>√</v>
      </c>
      <c r="I48" s="21" t="str">
        <f>VLOOKUP(B48,[1]线下考试安排!$C$2:$N$171,12,0)</f>
        <v>计算器</v>
      </c>
      <c r="J48" s="21"/>
      <c r="K48" s="48"/>
      <c r="L48" s="18"/>
    </row>
    <row r="49" spans="1:12" ht="14.25">
      <c r="A49" s="1" t="s">
        <v>129</v>
      </c>
      <c r="B49" s="1" t="s">
        <v>133</v>
      </c>
      <c r="C49" s="1">
        <v>2</v>
      </c>
      <c r="D49" s="1" t="s">
        <v>235</v>
      </c>
      <c r="E49" s="1" t="s">
        <v>137</v>
      </c>
      <c r="F49" s="3" t="s">
        <v>79</v>
      </c>
      <c r="G49" s="21" t="str">
        <f>VLOOKUP(B49,[1]线下考试安排!$C$2:$N$171,10,0)</f>
        <v>闭卷</v>
      </c>
      <c r="H49" s="21" t="str">
        <f>VLOOKUP(B49,[1]线下考试安排!$C$2:$N$171,11,0)</f>
        <v>√</v>
      </c>
      <c r="I49" s="21" t="str">
        <f>VLOOKUP(B49,[1]线下考试安排!$C$2:$N$171,12,0)</f>
        <v>计算器</v>
      </c>
      <c r="J49" s="21"/>
      <c r="K49" s="48"/>
      <c r="L49" s="18"/>
    </row>
    <row r="50" spans="1:12" ht="14.25">
      <c r="A50" s="1" t="s">
        <v>129</v>
      </c>
      <c r="B50" s="1" t="s">
        <v>133</v>
      </c>
      <c r="C50" s="1">
        <v>2</v>
      </c>
      <c r="D50" s="1" t="s">
        <v>217</v>
      </c>
      <c r="E50" s="1" t="s">
        <v>138</v>
      </c>
      <c r="F50" s="3" t="s">
        <v>98</v>
      </c>
      <c r="G50" s="21" t="str">
        <f>VLOOKUP(B50,[1]线下考试安排!$C$2:$N$171,10,0)</f>
        <v>闭卷</v>
      </c>
      <c r="H50" s="21" t="str">
        <f>VLOOKUP(B50,[1]线下考试安排!$C$2:$N$171,11,0)</f>
        <v>√</v>
      </c>
      <c r="I50" s="21" t="str">
        <f>VLOOKUP(B50,[1]线下考试安排!$C$2:$N$171,12,0)</f>
        <v>计算器</v>
      </c>
      <c r="J50" s="21"/>
      <c r="K50" s="48"/>
      <c r="L50" s="18"/>
    </row>
    <row r="51" spans="1:12" ht="14.25">
      <c r="A51" s="1" t="s">
        <v>129</v>
      </c>
      <c r="B51" s="1" t="s">
        <v>133</v>
      </c>
      <c r="C51" s="1">
        <v>2</v>
      </c>
      <c r="D51" s="1" t="s">
        <v>202</v>
      </c>
      <c r="E51" s="1" t="s">
        <v>139</v>
      </c>
      <c r="F51" s="3" t="s">
        <v>79</v>
      </c>
      <c r="G51" s="21" t="str">
        <f>VLOOKUP(B51,[1]线下考试安排!$C$2:$N$171,10,0)</f>
        <v>闭卷</v>
      </c>
      <c r="H51" s="21" t="str">
        <f>VLOOKUP(B51,[1]线下考试安排!$C$2:$N$171,11,0)</f>
        <v>√</v>
      </c>
      <c r="I51" s="21" t="str">
        <f>VLOOKUP(B51,[1]线下考试安排!$C$2:$N$171,12,0)</f>
        <v>计算器</v>
      </c>
      <c r="J51" s="21"/>
      <c r="K51" s="48"/>
      <c r="L51" s="18"/>
    </row>
    <row r="52" spans="1:12" ht="14.25">
      <c r="A52" s="1" t="s">
        <v>129</v>
      </c>
      <c r="B52" s="1" t="s">
        <v>133</v>
      </c>
      <c r="C52" s="1">
        <v>2</v>
      </c>
      <c r="D52" s="1" t="s">
        <v>201</v>
      </c>
      <c r="E52" s="1" t="s">
        <v>100</v>
      </c>
      <c r="F52" s="3" t="s">
        <v>77</v>
      </c>
      <c r="G52" s="21" t="str">
        <f>VLOOKUP(B52,[1]线下考试安排!$C$2:$N$171,10,0)</f>
        <v>闭卷</v>
      </c>
      <c r="H52" s="21" t="str">
        <f>VLOOKUP(B52,[1]线下考试安排!$C$2:$N$171,11,0)</f>
        <v>√</v>
      </c>
      <c r="I52" s="21" t="str">
        <f>VLOOKUP(B52,[1]线下考试安排!$C$2:$N$171,12,0)</f>
        <v>计算器</v>
      </c>
      <c r="J52" s="21"/>
      <c r="K52" s="48"/>
      <c r="L52" s="18"/>
    </row>
    <row r="53" spans="1:12" ht="14.25">
      <c r="A53" s="1" t="s">
        <v>129</v>
      </c>
      <c r="B53" s="1" t="s">
        <v>133</v>
      </c>
      <c r="C53" s="1">
        <v>2</v>
      </c>
      <c r="D53" s="1" t="s">
        <v>216</v>
      </c>
      <c r="E53" s="1" t="s">
        <v>84</v>
      </c>
      <c r="F53" s="3" t="s">
        <v>32</v>
      </c>
      <c r="G53" s="22" t="str">
        <f>VLOOKUP(B53,[1]线下考试安排!$C$2:$N$171,10,0)</f>
        <v>闭卷</v>
      </c>
      <c r="H53" s="22" t="str">
        <f>VLOOKUP(B53,[1]线下考试安排!$C$2:$N$171,11,0)</f>
        <v>√</v>
      </c>
      <c r="I53" s="22" t="str">
        <f>VLOOKUP(B53,[1]线下考试安排!$C$2:$N$171,12,0)</f>
        <v>计算器</v>
      </c>
      <c r="J53" s="22"/>
      <c r="K53" s="49"/>
      <c r="L53" s="19"/>
    </row>
    <row r="54" spans="1:12" ht="14.25">
      <c r="A54" s="1" t="s">
        <v>140</v>
      </c>
      <c r="B54" s="1" t="s">
        <v>141</v>
      </c>
      <c r="C54" s="1">
        <v>3</v>
      </c>
      <c r="D54" s="1" t="s">
        <v>236</v>
      </c>
      <c r="E54" s="1" t="s">
        <v>142</v>
      </c>
      <c r="F54" s="3" t="s">
        <v>62</v>
      </c>
      <c r="G54" s="17" t="str">
        <f>VLOOKUP(B54,[1]线下考试安排!$C$2:$N$171,10,0)</f>
        <v>闭卷</v>
      </c>
      <c r="H54" s="17" t="str">
        <f>VLOOKUP(B54,[1]线下考试安排!$C$2:$N$171,11,0)</f>
        <v>√</v>
      </c>
      <c r="I54" s="17"/>
      <c r="J54" s="17" t="s">
        <v>143</v>
      </c>
      <c r="K54" s="60" t="s">
        <v>258</v>
      </c>
      <c r="L54" s="17">
        <v>171951497</v>
      </c>
    </row>
    <row r="55" spans="1:12" ht="14.25">
      <c r="A55" s="1" t="s">
        <v>140</v>
      </c>
      <c r="B55" s="1" t="s">
        <v>141</v>
      </c>
      <c r="C55" s="1">
        <v>3</v>
      </c>
      <c r="D55" s="1" t="s">
        <v>237</v>
      </c>
      <c r="E55" s="1" t="s">
        <v>144</v>
      </c>
      <c r="F55" s="3" t="s">
        <v>62</v>
      </c>
      <c r="G55" s="18" t="str">
        <f>VLOOKUP(B55,[1]线下考试安排!$C$2:$N$171,10,0)</f>
        <v>闭卷</v>
      </c>
      <c r="H55" s="18" t="str">
        <f>VLOOKUP(B55,[1]线下考试安排!$C$2:$N$171,11,0)</f>
        <v>√</v>
      </c>
      <c r="I55" s="18"/>
      <c r="J55" s="18"/>
      <c r="K55" s="48"/>
      <c r="L55" s="18"/>
    </row>
    <row r="56" spans="1:12" ht="14.25">
      <c r="A56" s="1" t="s">
        <v>140</v>
      </c>
      <c r="B56" s="1" t="s">
        <v>141</v>
      </c>
      <c r="C56" s="1">
        <v>3</v>
      </c>
      <c r="D56" s="1" t="s">
        <v>209</v>
      </c>
      <c r="E56" s="1" t="s">
        <v>68</v>
      </c>
      <c r="F56" s="3" t="s">
        <v>62</v>
      </c>
      <c r="G56" s="19" t="str">
        <f>VLOOKUP(B56,[1]线下考试安排!$C$2:$N$171,10,0)</f>
        <v>闭卷</v>
      </c>
      <c r="H56" s="19" t="str">
        <f>VLOOKUP(B56,[1]线下考试安排!$C$2:$N$171,11,0)</f>
        <v>√</v>
      </c>
      <c r="I56" s="19"/>
      <c r="J56" s="19"/>
      <c r="K56" s="49"/>
      <c r="L56" s="19"/>
    </row>
    <row r="57" spans="1:12" ht="14.25" customHeight="1">
      <c r="A57" s="1" t="s">
        <v>140</v>
      </c>
      <c r="B57" s="1" t="s">
        <v>145</v>
      </c>
      <c r="C57" s="1">
        <v>2</v>
      </c>
      <c r="D57" s="1" t="s">
        <v>208</v>
      </c>
      <c r="E57" s="1" t="s">
        <v>146</v>
      </c>
      <c r="F57" s="3" t="s">
        <v>147</v>
      </c>
      <c r="G57" s="17" t="str">
        <f>VLOOKUP(B57,[1]线下考试安排!$C$2:$N$171,10,0)</f>
        <v>闭卷</v>
      </c>
      <c r="H57" s="17" t="str">
        <f>VLOOKUP(B57,[1]线下考试安排!$C$2:$N$171,11,0)</f>
        <v>√</v>
      </c>
      <c r="I57" s="17"/>
      <c r="J57" s="17" t="s">
        <v>148</v>
      </c>
      <c r="K57" s="66" t="s">
        <v>259</v>
      </c>
      <c r="L57" s="17">
        <v>643804660</v>
      </c>
    </row>
    <row r="58" spans="1:12" ht="14.25">
      <c r="A58" s="1" t="s">
        <v>140</v>
      </c>
      <c r="B58" s="1" t="s">
        <v>145</v>
      </c>
      <c r="C58" s="1">
        <v>2</v>
      </c>
      <c r="D58" s="1" t="s">
        <v>238</v>
      </c>
      <c r="E58" s="1" t="s">
        <v>149</v>
      </c>
      <c r="F58" s="3" t="s">
        <v>147</v>
      </c>
      <c r="G58" s="18" t="str">
        <f>VLOOKUP(B58,[1]线下考试安排!$C$2:$N$171,10,0)</f>
        <v>闭卷</v>
      </c>
      <c r="H58" s="18" t="str">
        <f>VLOOKUP(B58,[1]线下考试安排!$C$2:$N$171,11,0)</f>
        <v>√</v>
      </c>
      <c r="I58" s="18"/>
      <c r="J58" s="18"/>
      <c r="K58" s="54"/>
      <c r="L58" s="18"/>
    </row>
    <row r="59" spans="1:12" ht="14.25">
      <c r="A59" s="1" t="s">
        <v>140</v>
      </c>
      <c r="B59" s="1" t="s">
        <v>145</v>
      </c>
      <c r="C59" s="1">
        <v>2</v>
      </c>
      <c r="D59" s="1" t="s">
        <v>201</v>
      </c>
      <c r="E59" s="1" t="s">
        <v>100</v>
      </c>
      <c r="F59" s="3" t="s">
        <v>77</v>
      </c>
      <c r="G59" s="18" t="str">
        <f>VLOOKUP(B59,[1]线下考试安排!$C$2:$N$171,10,0)</f>
        <v>闭卷</v>
      </c>
      <c r="H59" s="18" t="str">
        <f>VLOOKUP(B59,[1]线下考试安排!$C$2:$N$171,11,0)</f>
        <v>√</v>
      </c>
      <c r="I59" s="18"/>
      <c r="J59" s="18"/>
      <c r="K59" s="54"/>
      <c r="L59" s="18"/>
    </row>
    <row r="60" spans="1:12" ht="14.25">
      <c r="A60" s="1" t="s">
        <v>140</v>
      </c>
      <c r="B60" s="1" t="s">
        <v>145</v>
      </c>
      <c r="C60" s="1">
        <v>2</v>
      </c>
      <c r="D60" s="1" t="s">
        <v>216</v>
      </c>
      <c r="E60" s="1" t="s">
        <v>84</v>
      </c>
      <c r="F60" s="3" t="s">
        <v>32</v>
      </c>
      <c r="G60" s="19" t="str">
        <f>VLOOKUP(B60,[1]线下考试安排!$C$2:$N$171,10,0)</f>
        <v>闭卷</v>
      </c>
      <c r="H60" s="19" t="str">
        <f>VLOOKUP(B60,[1]线下考试安排!$C$2:$N$171,11,0)</f>
        <v>√</v>
      </c>
      <c r="I60" s="19"/>
      <c r="J60" s="19"/>
      <c r="K60" s="55"/>
      <c r="L60" s="19"/>
    </row>
    <row r="61" spans="1:12" ht="14.25">
      <c r="A61" s="14"/>
      <c r="B61" s="5"/>
      <c r="C61" s="14"/>
      <c r="D61" s="14"/>
      <c r="E61" s="14"/>
      <c r="F61" s="4"/>
      <c r="G61" s="6"/>
      <c r="H61" s="6"/>
      <c r="I61" s="6"/>
      <c r="J61" s="6"/>
      <c r="K61" s="56"/>
      <c r="L61" s="6"/>
    </row>
    <row r="62" spans="1:12" ht="14.25">
      <c r="A62" s="14"/>
      <c r="B62" s="5"/>
      <c r="C62" s="14"/>
      <c r="D62" s="14"/>
      <c r="E62" s="14"/>
      <c r="F62" s="4"/>
      <c r="G62" s="6"/>
      <c r="H62" s="6"/>
      <c r="I62" s="6"/>
      <c r="J62" s="6"/>
      <c r="K62" s="56"/>
      <c r="L62" s="6"/>
    </row>
    <row r="63" spans="1:12" ht="14.25">
      <c r="A63" s="14"/>
      <c r="B63" s="5"/>
      <c r="C63" s="14"/>
      <c r="D63" s="14"/>
      <c r="E63" s="14"/>
      <c r="F63" s="4"/>
      <c r="G63" s="6"/>
      <c r="H63" s="6"/>
      <c r="I63" s="6"/>
      <c r="J63" s="6"/>
      <c r="K63" s="56"/>
      <c r="L63" s="6"/>
    </row>
    <row r="64" spans="1:12" ht="14.25">
      <c r="A64" s="14"/>
      <c r="B64" s="5"/>
      <c r="C64" s="14"/>
      <c r="D64" s="14"/>
      <c r="E64" s="14"/>
      <c r="F64" s="4"/>
      <c r="G64" s="6"/>
      <c r="H64" s="6"/>
      <c r="I64" s="6"/>
      <c r="J64" s="6"/>
      <c r="K64" s="56"/>
      <c r="L64" s="6"/>
    </row>
    <row r="65" spans="1:12" ht="14.25">
      <c r="A65" s="14"/>
      <c r="B65" s="5"/>
      <c r="C65" s="14"/>
      <c r="D65" s="14"/>
      <c r="E65" s="14"/>
      <c r="F65" s="4"/>
      <c r="G65" s="6"/>
      <c r="H65" s="6"/>
      <c r="I65" s="6"/>
      <c r="J65" s="6"/>
      <c r="K65" s="56"/>
      <c r="L65" s="6"/>
    </row>
    <row r="66" spans="1:12" ht="14.25">
      <c r="A66" s="14"/>
      <c r="B66" s="5"/>
      <c r="C66" s="14"/>
      <c r="D66" s="14"/>
      <c r="E66" s="14"/>
      <c r="F66" s="4"/>
      <c r="G66" s="6"/>
      <c r="H66" s="6"/>
      <c r="I66" s="6"/>
      <c r="J66" s="6"/>
      <c r="K66" s="56"/>
      <c r="L66" s="6"/>
    </row>
    <row r="67" spans="1:12" ht="14.25">
      <c r="A67" s="14"/>
      <c r="B67" s="5"/>
      <c r="C67" s="14"/>
      <c r="D67" s="14"/>
      <c r="E67" s="14"/>
      <c r="F67" s="4"/>
      <c r="G67" s="6"/>
      <c r="H67" s="6"/>
      <c r="I67" s="6"/>
      <c r="J67" s="6"/>
      <c r="K67" s="56"/>
      <c r="L67" s="6"/>
    </row>
    <row r="68" spans="1:12" ht="14.25">
      <c r="A68" s="14"/>
      <c r="B68" s="5"/>
      <c r="C68" s="14"/>
      <c r="D68" s="14"/>
      <c r="E68" s="14"/>
      <c r="F68" s="4"/>
      <c r="G68" s="6"/>
      <c r="H68" s="6"/>
      <c r="I68" s="6"/>
      <c r="J68" s="6"/>
      <c r="K68" s="56"/>
      <c r="L68" s="6"/>
    </row>
    <row r="69" spans="1:12" ht="14.25">
      <c r="A69" s="14"/>
      <c r="B69" s="5"/>
      <c r="C69" s="14"/>
      <c r="D69" s="14"/>
      <c r="E69" s="14"/>
      <c r="F69" s="4"/>
      <c r="G69" s="6"/>
      <c r="H69" s="6"/>
      <c r="I69" s="6"/>
      <c r="J69" s="6"/>
      <c r="K69" s="56"/>
      <c r="L69" s="6"/>
    </row>
    <row r="70" spans="1:12" ht="14.25">
      <c r="A70" s="14"/>
      <c r="B70" s="5"/>
      <c r="C70" s="14"/>
      <c r="D70" s="14"/>
      <c r="E70" s="14"/>
      <c r="F70" s="4"/>
      <c r="G70" s="6"/>
      <c r="H70" s="6"/>
      <c r="I70" s="6"/>
      <c r="J70" s="6"/>
      <c r="K70" s="56"/>
      <c r="L70" s="6"/>
    </row>
    <row r="71" spans="1:12" ht="14.25">
      <c r="A71" s="14"/>
      <c r="B71" s="5"/>
      <c r="C71" s="14"/>
      <c r="D71" s="14"/>
      <c r="E71" s="14"/>
      <c r="F71" s="4"/>
      <c r="G71" s="6"/>
      <c r="H71" s="6"/>
      <c r="I71" s="6"/>
      <c r="J71" s="6"/>
      <c r="K71" s="56"/>
      <c r="L71" s="6"/>
    </row>
    <row r="72" spans="1:12" ht="14.25">
      <c r="A72" s="14"/>
      <c r="B72" s="5"/>
      <c r="C72" s="14"/>
      <c r="D72" s="14"/>
      <c r="E72" s="14"/>
      <c r="F72" s="4"/>
      <c r="G72" s="6"/>
      <c r="H72" s="6"/>
      <c r="I72" s="6"/>
      <c r="J72" s="6"/>
      <c r="K72" s="56"/>
      <c r="L72" s="6"/>
    </row>
    <row r="73" spans="1:12" ht="14.25">
      <c r="A73" s="14"/>
      <c r="B73" s="5"/>
      <c r="C73" s="14"/>
      <c r="D73" s="14"/>
      <c r="E73" s="14"/>
      <c r="F73" s="4"/>
      <c r="G73" s="6"/>
      <c r="H73" s="6"/>
      <c r="I73" s="6"/>
      <c r="J73" s="6"/>
      <c r="K73" s="56"/>
      <c r="L73" s="6"/>
    </row>
    <row r="74" spans="1:12" ht="14.25">
      <c r="A74" s="14"/>
      <c r="B74" s="5"/>
      <c r="C74" s="14"/>
      <c r="D74" s="14"/>
      <c r="E74" s="14"/>
      <c r="F74" s="4"/>
      <c r="G74" s="6"/>
      <c r="H74" s="6"/>
      <c r="I74" s="6"/>
      <c r="J74" s="6"/>
      <c r="K74" s="56"/>
      <c r="L74" s="6"/>
    </row>
    <row r="75" spans="1:12" ht="14.25">
      <c r="A75" s="14"/>
      <c r="B75" s="5"/>
      <c r="C75" s="14"/>
      <c r="D75" s="14"/>
      <c r="E75" s="14"/>
      <c r="F75" s="4"/>
      <c r="G75" s="6"/>
      <c r="H75" s="6"/>
      <c r="I75" s="6"/>
      <c r="J75" s="6"/>
      <c r="K75" s="56"/>
      <c r="L75" s="6"/>
    </row>
    <row r="76" spans="1:12" ht="14.25">
      <c r="A76" s="14"/>
      <c r="B76" s="5"/>
      <c r="C76" s="14"/>
      <c r="D76" s="14"/>
      <c r="E76" s="14"/>
      <c r="F76" s="4"/>
      <c r="G76" s="6"/>
      <c r="H76" s="6"/>
      <c r="I76" s="6"/>
      <c r="J76" s="6"/>
      <c r="K76" s="56"/>
      <c r="L76" s="6"/>
    </row>
    <row r="77" spans="1:12" ht="14.25">
      <c r="A77" s="14"/>
      <c r="B77" s="5"/>
      <c r="C77" s="14"/>
      <c r="D77" s="14"/>
      <c r="E77" s="14"/>
      <c r="F77" s="4"/>
      <c r="G77" s="6"/>
      <c r="H77" s="6"/>
      <c r="I77" s="6"/>
      <c r="J77" s="6"/>
      <c r="K77" s="56"/>
      <c r="L77" s="6"/>
    </row>
    <row r="78" spans="1:12" ht="14.25">
      <c r="A78" s="14"/>
      <c r="B78" s="5"/>
      <c r="C78" s="14"/>
      <c r="D78" s="14"/>
      <c r="E78" s="14"/>
      <c r="F78" s="4"/>
      <c r="G78" s="6"/>
      <c r="H78" s="6"/>
      <c r="I78" s="6"/>
      <c r="J78" s="6"/>
      <c r="K78" s="56"/>
      <c r="L78" s="6"/>
    </row>
    <row r="79" spans="1:12" ht="14.25">
      <c r="A79" s="14"/>
      <c r="B79" s="5"/>
      <c r="C79" s="14"/>
      <c r="D79" s="14"/>
      <c r="E79" s="14"/>
      <c r="F79" s="4"/>
      <c r="G79" s="6"/>
      <c r="H79" s="6"/>
      <c r="I79" s="6"/>
      <c r="J79" s="6"/>
      <c r="K79" s="56"/>
      <c r="L79" s="6"/>
    </row>
    <row r="80" spans="1:12" ht="14.25">
      <c r="A80" s="14"/>
      <c r="B80" s="5"/>
      <c r="C80" s="14"/>
      <c r="D80" s="14"/>
      <c r="E80" s="14"/>
      <c r="F80" s="4"/>
      <c r="G80" s="6"/>
      <c r="H80" s="6"/>
      <c r="I80" s="6"/>
      <c r="J80" s="6"/>
      <c r="K80" s="56"/>
      <c r="L80" s="6"/>
    </row>
    <row r="81" spans="1:12" ht="14.25">
      <c r="A81" s="14"/>
      <c r="B81" s="5"/>
      <c r="C81" s="14"/>
      <c r="D81" s="14"/>
      <c r="E81" s="14"/>
      <c r="F81" s="4"/>
      <c r="G81" s="6"/>
      <c r="H81" s="6"/>
      <c r="I81" s="6"/>
      <c r="J81" s="6"/>
      <c r="K81" s="56"/>
      <c r="L81" s="6"/>
    </row>
    <row r="82" spans="1:12" ht="14.25">
      <c r="A82" s="14"/>
      <c r="B82" s="5"/>
      <c r="C82" s="14"/>
      <c r="D82" s="14"/>
      <c r="E82" s="14"/>
      <c r="F82" s="4"/>
      <c r="G82" s="6"/>
      <c r="H82" s="6"/>
      <c r="I82" s="6"/>
      <c r="J82" s="6"/>
      <c r="K82" s="56"/>
      <c r="L82" s="6"/>
    </row>
    <row r="83" spans="1:12" ht="14.25">
      <c r="A83" s="14"/>
      <c r="B83" s="5"/>
      <c r="C83" s="14"/>
      <c r="D83" s="14"/>
      <c r="E83" s="14"/>
      <c r="F83" s="4"/>
      <c r="G83" s="6"/>
      <c r="H83" s="6"/>
      <c r="I83" s="6"/>
      <c r="J83" s="6"/>
      <c r="K83" s="56"/>
      <c r="L83" s="6"/>
    </row>
    <row r="84" spans="1:12" ht="14.25">
      <c r="A84" s="14"/>
      <c r="B84" s="5"/>
      <c r="C84" s="14"/>
      <c r="D84" s="14"/>
      <c r="E84" s="14"/>
      <c r="F84" s="4"/>
      <c r="G84" s="6"/>
      <c r="H84" s="6"/>
      <c r="I84" s="6"/>
      <c r="J84" s="6"/>
      <c r="K84" s="56"/>
      <c r="L84" s="6"/>
    </row>
    <row r="85" spans="1:12" ht="14.25">
      <c r="A85" s="14"/>
      <c r="B85" s="5"/>
      <c r="C85" s="14"/>
      <c r="D85" s="14"/>
      <c r="E85" s="14"/>
      <c r="F85" s="4"/>
      <c r="G85" s="6"/>
      <c r="H85" s="6"/>
      <c r="I85" s="6"/>
      <c r="J85" s="6"/>
      <c r="K85" s="56"/>
      <c r="L85" s="6"/>
    </row>
    <row r="86" spans="1:12" ht="14.25">
      <c r="A86" s="14"/>
      <c r="B86" s="5"/>
      <c r="C86" s="14"/>
      <c r="D86" s="14"/>
      <c r="E86" s="14"/>
      <c r="F86" s="4"/>
      <c r="G86" s="6"/>
      <c r="H86" s="6"/>
      <c r="I86" s="6"/>
      <c r="J86" s="6"/>
      <c r="K86" s="56"/>
      <c r="L86" s="6"/>
    </row>
    <row r="87" spans="1:12" ht="14.25">
      <c r="A87" s="14"/>
      <c r="B87" s="5"/>
      <c r="C87" s="14"/>
      <c r="D87" s="14"/>
      <c r="E87" s="14"/>
      <c r="F87" s="4"/>
      <c r="G87" s="6"/>
      <c r="H87" s="6"/>
      <c r="I87" s="6"/>
      <c r="J87" s="6"/>
      <c r="K87" s="56"/>
      <c r="L87" s="6"/>
    </row>
    <row r="88" spans="1:12" ht="14.25">
      <c r="A88" s="14"/>
      <c r="B88" s="5"/>
      <c r="C88" s="14"/>
      <c r="D88" s="14"/>
      <c r="E88" s="14"/>
      <c r="F88" s="4"/>
      <c r="G88" s="6"/>
      <c r="H88" s="6"/>
      <c r="I88" s="6"/>
      <c r="J88" s="6"/>
      <c r="K88" s="56"/>
      <c r="L88" s="6"/>
    </row>
    <row r="89" spans="1:12" ht="14.25">
      <c r="A89" s="14"/>
      <c r="B89" s="5"/>
      <c r="C89" s="14"/>
      <c r="D89" s="14"/>
      <c r="E89" s="14"/>
      <c r="F89" s="4"/>
      <c r="G89" s="6"/>
      <c r="H89" s="6"/>
      <c r="I89" s="6"/>
      <c r="J89" s="6"/>
      <c r="K89" s="56"/>
      <c r="L89" s="6"/>
    </row>
    <row r="90" spans="1:12" ht="14.25">
      <c r="A90" s="14"/>
      <c r="B90" s="5"/>
      <c r="C90" s="14"/>
      <c r="D90" s="14"/>
      <c r="E90" s="14"/>
      <c r="F90" s="4"/>
      <c r="G90" s="6"/>
      <c r="H90" s="6"/>
      <c r="I90" s="6"/>
      <c r="J90" s="6"/>
      <c r="K90" s="56"/>
      <c r="L90" s="6"/>
    </row>
    <row r="91" spans="1:12" ht="14.25">
      <c r="A91" s="14"/>
      <c r="B91" s="5"/>
      <c r="C91" s="14"/>
      <c r="D91" s="14"/>
      <c r="E91" s="14"/>
      <c r="F91" s="4"/>
      <c r="G91" s="6"/>
      <c r="H91" s="6"/>
      <c r="I91" s="6"/>
      <c r="J91" s="6"/>
      <c r="K91" s="56"/>
      <c r="L91" s="6"/>
    </row>
    <row r="92" spans="1:12" ht="14.25">
      <c r="A92" s="14"/>
      <c r="B92" s="5"/>
      <c r="C92" s="14"/>
      <c r="D92" s="14"/>
      <c r="E92" s="14"/>
      <c r="F92" s="4"/>
      <c r="G92" s="6"/>
      <c r="H92" s="6"/>
      <c r="I92" s="6"/>
      <c r="J92" s="6"/>
      <c r="K92" s="56"/>
      <c r="L92" s="6"/>
    </row>
    <row r="93" spans="1:12" ht="14.25">
      <c r="A93" s="14"/>
      <c r="B93" s="5"/>
      <c r="C93" s="14"/>
      <c r="D93" s="14"/>
      <c r="E93" s="14"/>
      <c r="F93" s="4"/>
      <c r="G93" s="6"/>
      <c r="H93" s="6"/>
      <c r="I93" s="6"/>
      <c r="J93" s="6"/>
      <c r="K93" s="56"/>
      <c r="L93" s="6"/>
    </row>
    <row r="94" spans="1:12" ht="14.25">
      <c r="A94" s="14"/>
      <c r="B94" s="5"/>
      <c r="C94" s="14"/>
      <c r="D94" s="14"/>
      <c r="E94" s="14"/>
      <c r="F94" s="4"/>
      <c r="G94" s="6"/>
      <c r="H94" s="6"/>
      <c r="I94" s="6"/>
      <c r="J94" s="6"/>
      <c r="K94" s="56"/>
      <c r="L94" s="6"/>
    </row>
    <row r="95" spans="1:12" ht="14.25">
      <c r="A95" s="14"/>
      <c r="B95" s="5"/>
      <c r="C95" s="14"/>
      <c r="D95" s="14"/>
      <c r="E95" s="14"/>
      <c r="F95" s="4"/>
      <c r="G95" s="6"/>
      <c r="H95" s="6"/>
      <c r="I95" s="6"/>
      <c r="J95" s="6"/>
      <c r="K95" s="56"/>
      <c r="L95" s="6"/>
    </row>
    <row r="96" spans="1:12" ht="14.25">
      <c r="A96" s="14"/>
      <c r="B96" s="5"/>
      <c r="C96" s="14"/>
      <c r="D96" s="14"/>
      <c r="E96" s="14"/>
      <c r="F96" s="4"/>
      <c r="G96" s="6"/>
      <c r="H96" s="6"/>
      <c r="I96" s="6"/>
      <c r="J96" s="6"/>
      <c r="K96" s="56"/>
      <c r="L96" s="6"/>
    </row>
    <row r="97" spans="1:12" ht="14.25">
      <c r="A97" s="14"/>
      <c r="B97" s="5"/>
      <c r="C97" s="14"/>
      <c r="D97" s="14"/>
      <c r="E97" s="14"/>
      <c r="F97" s="4"/>
      <c r="G97" s="6"/>
      <c r="H97" s="6"/>
      <c r="I97" s="6"/>
      <c r="J97" s="6"/>
      <c r="K97" s="56"/>
      <c r="L97" s="6"/>
    </row>
    <row r="98" spans="1:12" ht="14.25">
      <c r="A98" s="14"/>
      <c r="B98" s="5"/>
      <c r="C98" s="14"/>
      <c r="D98" s="14"/>
      <c r="E98" s="14"/>
      <c r="F98" s="4"/>
      <c r="G98" s="6"/>
      <c r="H98" s="6"/>
      <c r="I98" s="6"/>
      <c r="J98" s="6"/>
      <c r="K98" s="56"/>
      <c r="L98" s="6"/>
    </row>
    <row r="99" spans="1:12" ht="14.25">
      <c r="A99" s="14"/>
      <c r="B99" s="5"/>
      <c r="C99" s="14"/>
      <c r="D99" s="14"/>
      <c r="E99" s="14"/>
      <c r="F99" s="4"/>
      <c r="G99" s="6"/>
      <c r="H99" s="6"/>
      <c r="I99" s="6"/>
      <c r="J99" s="6"/>
      <c r="K99" s="56"/>
      <c r="L99" s="6"/>
    </row>
    <row r="100" spans="1:12" ht="14.25">
      <c r="A100" s="14"/>
      <c r="B100" s="5"/>
      <c r="C100" s="14"/>
      <c r="D100" s="14"/>
      <c r="E100" s="14"/>
      <c r="F100" s="4"/>
      <c r="G100" s="6"/>
      <c r="H100" s="6"/>
      <c r="I100" s="6"/>
      <c r="J100" s="6"/>
      <c r="K100" s="56"/>
      <c r="L100" s="6"/>
    </row>
    <row r="101" spans="1:12" ht="14.25">
      <c r="A101" s="14"/>
      <c r="B101" s="5"/>
      <c r="C101" s="14"/>
      <c r="D101" s="14"/>
      <c r="E101" s="14"/>
      <c r="F101" s="4"/>
      <c r="G101" s="6"/>
      <c r="H101" s="6"/>
      <c r="I101" s="6"/>
      <c r="J101" s="6"/>
      <c r="K101" s="56"/>
      <c r="L101" s="6"/>
    </row>
    <row r="102" spans="1:12" ht="14.25">
      <c r="A102" s="14"/>
      <c r="B102" s="5"/>
      <c r="C102" s="14"/>
      <c r="D102" s="14"/>
      <c r="E102" s="14"/>
      <c r="F102" s="4"/>
      <c r="G102" s="6"/>
      <c r="H102" s="6"/>
      <c r="I102" s="6"/>
      <c r="J102" s="6"/>
      <c r="K102" s="56"/>
      <c r="L102" s="6"/>
    </row>
    <row r="103" spans="1:12" ht="14.25">
      <c r="A103" s="14"/>
      <c r="B103" s="5"/>
      <c r="C103" s="14"/>
      <c r="D103" s="14"/>
      <c r="E103" s="14"/>
      <c r="F103" s="4"/>
      <c r="G103" s="6"/>
      <c r="H103" s="6"/>
      <c r="I103" s="6"/>
      <c r="J103" s="6"/>
      <c r="K103" s="56"/>
      <c r="L103" s="6"/>
    </row>
    <row r="104" spans="1:12" ht="14.25">
      <c r="A104" s="14"/>
      <c r="B104" s="5"/>
      <c r="C104" s="14"/>
      <c r="D104" s="14"/>
      <c r="E104" s="14"/>
      <c r="F104" s="4"/>
      <c r="G104" s="6"/>
      <c r="H104" s="6"/>
      <c r="I104" s="6"/>
      <c r="J104" s="6"/>
      <c r="K104" s="56"/>
      <c r="L104" s="6"/>
    </row>
    <row r="105" spans="1:12" ht="14.25">
      <c r="A105" s="14"/>
      <c r="B105" s="5"/>
      <c r="C105" s="14"/>
      <c r="D105" s="14"/>
      <c r="E105" s="14"/>
      <c r="F105" s="4"/>
      <c r="G105" s="6"/>
      <c r="H105" s="6"/>
      <c r="I105" s="6"/>
      <c r="J105" s="6"/>
      <c r="K105" s="56"/>
      <c r="L105" s="6"/>
    </row>
    <row r="106" spans="1:12" ht="14.25">
      <c r="A106" s="14"/>
      <c r="B106" s="5"/>
      <c r="C106" s="14"/>
      <c r="D106" s="14"/>
      <c r="E106" s="14"/>
      <c r="F106" s="4"/>
      <c r="G106" s="6"/>
      <c r="H106" s="6"/>
      <c r="I106" s="6"/>
      <c r="J106" s="6"/>
      <c r="K106" s="56"/>
      <c r="L106" s="6"/>
    </row>
    <row r="107" spans="1:12" ht="14.25">
      <c r="A107" s="14"/>
      <c r="B107" s="5"/>
      <c r="C107" s="14"/>
      <c r="D107" s="14"/>
      <c r="E107" s="14"/>
      <c r="F107" s="4"/>
      <c r="G107" s="6"/>
      <c r="H107" s="6"/>
      <c r="I107" s="6"/>
      <c r="J107" s="6"/>
      <c r="K107" s="56"/>
      <c r="L107" s="6"/>
    </row>
    <row r="108" spans="1:12" ht="14.25">
      <c r="A108" s="14"/>
      <c r="B108" s="5"/>
      <c r="C108" s="14"/>
      <c r="D108" s="14"/>
      <c r="E108" s="14"/>
      <c r="F108" s="4"/>
      <c r="G108" s="6"/>
      <c r="H108" s="6"/>
      <c r="I108" s="6"/>
      <c r="J108" s="6"/>
      <c r="K108" s="56"/>
      <c r="L108" s="6"/>
    </row>
    <row r="109" spans="1:12" ht="14.25">
      <c r="A109" s="14"/>
      <c r="B109" s="5"/>
      <c r="C109" s="14"/>
      <c r="D109" s="14"/>
      <c r="E109" s="14"/>
      <c r="F109" s="4"/>
      <c r="G109" s="6"/>
      <c r="H109" s="6"/>
      <c r="I109" s="6"/>
      <c r="J109" s="6"/>
      <c r="K109" s="56"/>
      <c r="L109" s="6"/>
    </row>
    <row r="110" spans="1:12" ht="14.25">
      <c r="A110" s="14"/>
      <c r="B110" s="5"/>
      <c r="C110" s="14"/>
      <c r="D110" s="14"/>
      <c r="E110" s="14"/>
      <c r="F110" s="4"/>
      <c r="G110" s="6"/>
      <c r="H110" s="6"/>
      <c r="I110" s="6"/>
      <c r="J110" s="6"/>
      <c r="K110" s="56"/>
      <c r="L110" s="6"/>
    </row>
    <row r="111" spans="1:12" ht="14.25">
      <c r="A111" s="14"/>
      <c r="B111" s="5"/>
      <c r="C111" s="14"/>
      <c r="D111" s="14"/>
      <c r="E111" s="14"/>
      <c r="F111" s="4"/>
      <c r="G111" s="6"/>
      <c r="H111" s="6"/>
      <c r="I111" s="6"/>
      <c r="J111" s="6"/>
      <c r="K111" s="56"/>
      <c r="L111" s="6"/>
    </row>
    <row r="112" spans="1:12" ht="14.25">
      <c r="A112" s="14"/>
      <c r="B112" s="5"/>
      <c r="C112" s="14"/>
      <c r="D112" s="14"/>
      <c r="E112" s="14"/>
      <c r="F112" s="4"/>
      <c r="G112" s="6"/>
      <c r="H112" s="6"/>
      <c r="I112" s="6"/>
      <c r="J112" s="6"/>
      <c r="K112" s="56"/>
      <c r="L112" s="6"/>
    </row>
    <row r="113" spans="1:12" ht="14.25">
      <c r="A113" s="14"/>
      <c r="B113" s="5"/>
      <c r="C113" s="14"/>
      <c r="D113" s="14"/>
      <c r="E113" s="14"/>
      <c r="F113" s="4"/>
      <c r="G113" s="6"/>
      <c r="H113" s="6"/>
      <c r="I113" s="6"/>
      <c r="J113" s="6"/>
      <c r="K113" s="56"/>
      <c r="L113" s="6"/>
    </row>
    <row r="114" spans="1:12" ht="14.25">
      <c r="A114" s="14"/>
      <c r="B114" s="5"/>
      <c r="C114" s="14"/>
      <c r="D114" s="14"/>
      <c r="E114" s="14"/>
      <c r="F114" s="4"/>
      <c r="G114" s="6"/>
      <c r="H114" s="6"/>
      <c r="I114" s="6"/>
      <c r="J114" s="6"/>
      <c r="K114" s="56"/>
      <c r="L114" s="6"/>
    </row>
    <row r="115" spans="1:12" ht="14.25">
      <c r="A115" s="14"/>
      <c r="B115" s="5"/>
      <c r="C115" s="14"/>
      <c r="D115" s="14"/>
      <c r="E115" s="14"/>
      <c r="F115" s="4"/>
      <c r="G115" s="6"/>
      <c r="H115" s="6"/>
      <c r="I115" s="6"/>
      <c r="J115" s="6"/>
      <c r="K115" s="56"/>
      <c r="L115" s="6"/>
    </row>
    <row r="116" spans="1:12" ht="14.25">
      <c r="A116" s="14"/>
      <c r="B116" s="5"/>
      <c r="C116" s="14"/>
      <c r="D116" s="14"/>
      <c r="E116" s="14"/>
      <c r="F116" s="4"/>
      <c r="G116" s="6"/>
      <c r="H116" s="6"/>
      <c r="I116" s="6"/>
      <c r="J116" s="6"/>
      <c r="K116" s="56"/>
      <c r="L116" s="6"/>
    </row>
    <row r="117" spans="1:12" ht="14.25">
      <c r="A117" s="14"/>
      <c r="B117" s="5"/>
      <c r="C117" s="14"/>
      <c r="D117" s="14"/>
      <c r="E117" s="14"/>
      <c r="F117" s="4"/>
      <c r="G117" s="6"/>
      <c r="H117" s="6"/>
      <c r="I117" s="6"/>
      <c r="J117" s="6"/>
      <c r="K117" s="56"/>
      <c r="L117" s="6"/>
    </row>
    <row r="118" spans="1:12" ht="14.25">
      <c r="A118" s="14"/>
      <c r="B118" s="5"/>
      <c r="C118" s="14"/>
      <c r="D118" s="14"/>
      <c r="E118" s="14"/>
      <c r="F118" s="4"/>
      <c r="G118" s="6"/>
      <c r="H118" s="6"/>
      <c r="I118" s="6"/>
      <c r="J118" s="6"/>
      <c r="K118" s="56"/>
      <c r="L118" s="6"/>
    </row>
    <row r="119" spans="1:12" ht="14.25">
      <c r="A119" s="14"/>
      <c r="B119" s="5"/>
      <c r="C119" s="14"/>
      <c r="D119" s="14"/>
      <c r="E119" s="14"/>
      <c r="F119" s="4"/>
      <c r="G119" s="6"/>
      <c r="H119" s="6"/>
      <c r="I119" s="6"/>
      <c r="J119" s="6"/>
      <c r="K119" s="56"/>
      <c r="L119" s="6"/>
    </row>
    <row r="120" spans="1:12" ht="14.25">
      <c r="A120" s="14"/>
      <c r="B120" s="5"/>
      <c r="C120" s="14"/>
      <c r="D120" s="14"/>
      <c r="E120" s="14"/>
      <c r="F120" s="4"/>
      <c r="G120" s="6"/>
      <c r="H120" s="6"/>
      <c r="I120" s="6"/>
      <c r="J120" s="6"/>
      <c r="K120" s="56"/>
      <c r="L120" s="6"/>
    </row>
    <row r="121" spans="1:12" ht="14.25">
      <c r="A121" s="14"/>
      <c r="B121" s="5"/>
      <c r="C121" s="14"/>
      <c r="D121" s="14"/>
      <c r="E121" s="14"/>
      <c r="F121" s="4"/>
      <c r="G121" s="6"/>
      <c r="H121" s="6"/>
      <c r="I121" s="6"/>
      <c r="J121" s="6"/>
      <c r="K121" s="56"/>
      <c r="L121" s="6"/>
    </row>
    <row r="122" spans="1:12" ht="14.25">
      <c r="A122" s="14"/>
      <c r="B122" s="5"/>
      <c r="C122" s="14"/>
      <c r="D122" s="14"/>
      <c r="E122" s="14"/>
      <c r="F122" s="4"/>
      <c r="G122" s="6"/>
      <c r="H122" s="6"/>
      <c r="I122" s="6"/>
      <c r="J122" s="6"/>
      <c r="K122" s="56"/>
      <c r="L122" s="6"/>
    </row>
    <row r="123" spans="1:12" ht="14.25">
      <c r="A123" s="14"/>
      <c r="B123" s="5"/>
      <c r="C123" s="14"/>
      <c r="D123" s="14"/>
      <c r="E123" s="14"/>
      <c r="F123" s="4"/>
      <c r="G123" s="6"/>
      <c r="H123" s="6"/>
      <c r="I123" s="6"/>
      <c r="J123" s="6"/>
      <c r="K123" s="56"/>
      <c r="L123" s="6"/>
    </row>
    <row r="124" spans="1:12" ht="14.25">
      <c r="A124" s="14"/>
      <c r="B124" s="5"/>
      <c r="C124" s="14"/>
      <c r="D124" s="14"/>
      <c r="E124" s="14"/>
      <c r="F124" s="4"/>
      <c r="G124" s="6"/>
      <c r="H124" s="6"/>
      <c r="I124" s="6"/>
      <c r="J124" s="6"/>
      <c r="K124" s="56"/>
      <c r="L124" s="6"/>
    </row>
    <row r="125" spans="1:12" ht="14.25">
      <c r="A125" s="14"/>
      <c r="B125" s="5"/>
      <c r="C125" s="14"/>
      <c r="D125" s="14"/>
      <c r="E125" s="14"/>
      <c r="F125" s="4"/>
      <c r="G125" s="6"/>
      <c r="H125" s="6"/>
      <c r="I125" s="6"/>
      <c r="J125" s="6"/>
      <c r="K125" s="56"/>
      <c r="L125" s="6"/>
    </row>
    <row r="126" spans="1:12" ht="14.25">
      <c r="A126" s="14"/>
      <c r="B126" s="5"/>
      <c r="C126" s="14"/>
      <c r="D126" s="14"/>
      <c r="E126" s="14"/>
      <c r="F126" s="4"/>
      <c r="G126" s="6"/>
      <c r="H126" s="6"/>
      <c r="I126" s="6"/>
      <c r="J126" s="6"/>
      <c r="K126" s="56"/>
      <c r="L126" s="6"/>
    </row>
    <row r="127" spans="1:12" ht="14.25">
      <c r="A127" s="14"/>
      <c r="B127" s="5"/>
      <c r="C127" s="14"/>
      <c r="D127" s="14"/>
      <c r="E127" s="14"/>
      <c r="F127" s="4"/>
      <c r="G127" s="6"/>
      <c r="H127" s="6"/>
      <c r="I127" s="6"/>
      <c r="J127" s="6"/>
      <c r="K127" s="56"/>
      <c r="L127" s="6"/>
    </row>
    <row r="128" spans="1:12" ht="14.25">
      <c r="A128" s="14"/>
      <c r="B128" s="5"/>
      <c r="C128" s="14"/>
      <c r="D128" s="14"/>
      <c r="E128" s="14"/>
      <c r="F128" s="4"/>
      <c r="G128" s="6"/>
      <c r="H128" s="6"/>
      <c r="I128" s="6"/>
      <c r="J128" s="6"/>
      <c r="K128" s="56"/>
      <c r="L128" s="6"/>
    </row>
    <row r="129" spans="1:12" ht="14.25">
      <c r="A129" s="14"/>
      <c r="B129" s="5"/>
      <c r="C129" s="14"/>
      <c r="D129" s="14"/>
      <c r="E129" s="14"/>
      <c r="F129" s="4"/>
      <c r="G129" s="6"/>
      <c r="H129" s="6"/>
      <c r="I129" s="6"/>
      <c r="J129" s="6"/>
      <c r="K129" s="56"/>
      <c r="L129" s="6"/>
    </row>
    <row r="130" spans="1:12" ht="14.25">
      <c r="A130" s="14"/>
      <c r="B130" s="5"/>
      <c r="C130" s="14"/>
      <c r="D130" s="14"/>
      <c r="E130" s="14"/>
      <c r="F130" s="4"/>
      <c r="G130" s="6"/>
      <c r="H130" s="6"/>
      <c r="I130" s="6"/>
      <c r="J130" s="6"/>
      <c r="K130" s="56"/>
      <c r="L130" s="6"/>
    </row>
    <row r="131" spans="1:12" ht="14.25">
      <c r="A131" s="14"/>
      <c r="B131" s="5"/>
      <c r="C131" s="14"/>
      <c r="D131" s="14"/>
      <c r="E131" s="14"/>
      <c r="F131" s="4"/>
      <c r="G131" s="6"/>
      <c r="H131" s="6"/>
      <c r="I131" s="6"/>
      <c r="J131" s="6"/>
      <c r="K131" s="56"/>
      <c r="L131" s="6"/>
    </row>
    <row r="132" spans="1:12" ht="14.25">
      <c r="A132" s="14"/>
      <c r="B132" s="5"/>
      <c r="C132" s="14"/>
      <c r="D132" s="14"/>
      <c r="E132" s="14"/>
      <c r="F132" s="4"/>
      <c r="G132" s="6"/>
      <c r="H132" s="6"/>
      <c r="I132" s="6"/>
      <c r="J132" s="6"/>
      <c r="K132" s="56"/>
      <c r="L132" s="6"/>
    </row>
    <row r="133" spans="1:12" ht="14.25">
      <c r="A133" s="14"/>
      <c r="B133" s="5"/>
      <c r="C133" s="14"/>
      <c r="D133" s="14"/>
      <c r="E133" s="14"/>
      <c r="F133" s="4"/>
      <c r="G133" s="6"/>
      <c r="H133" s="6"/>
      <c r="I133" s="6"/>
      <c r="J133" s="6"/>
      <c r="K133" s="56"/>
      <c r="L133" s="6"/>
    </row>
    <row r="134" spans="1:12" ht="14.25">
      <c r="A134" s="14"/>
      <c r="B134" s="5"/>
      <c r="C134" s="14"/>
      <c r="D134" s="14"/>
      <c r="E134" s="14"/>
      <c r="F134" s="4"/>
      <c r="G134" s="6"/>
      <c r="H134" s="6"/>
      <c r="I134" s="6"/>
      <c r="J134" s="6"/>
      <c r="K134" s="56"/>
      <c r="L134" s="6"/>
    </row>
    <row r="135" spans="1:12" ht="14.25">
      <c r="A135" s="14"/>
      <c r="B135" s="5"/>
      <c r="C135" s="14"/>
      <c r="D135" s="14"/>
      <c r="E135" s="14"/>
      <c r="F135" s="4"/>
      <c r="G135" s="6"/>
      <c r="H135" s="6"/>
      <c r="I135" s="6"/>
      <c r="J135" s="6"/>
      <c r="K135" s="56"/>
      <c r="L135" s="6"/>
    </row>
    <row r="136" spans="1:12" ht="14.25">
      <c r="A136" s="14"/>
      <c r="B136" s="5"/>
      <c r="C136" s="14"/>
      <c r="D136" s="14"/>
      <c r="E136" s="14"/>
      <c r="F136" s="4"/>
      <c r="G136" s="6"/>
      <c r="H136" s="6"/>
      <c r="I136" s="6"/>
      <c r="J136" s="6"/>
      <c r="K136" s="56"/>
      <c r="L136" s="6"/>
    </row>
    <row r="137" spans="1:12" ht="14.25">
      <c r="A137" s="14"/>
      <c r="B137" s="5"/>
      <c r="C137" s="14"/>
      <c r="D137" s="14"/>
      <c r="E137" s="14"/>
      <c r="F137" s="4"/>
      <c r="G137" s="6"/>
      <c r="H137" s="6"/>
      <c r="I137" s="6"/>
      <c r="J137" s="6"/>
      <c r="K137" s="56"/>
      <c r="L137" s="6"/>
    </row>
    <row r="138" spans="1:12" ht="14.25">
      <c r="A138" s="14"/>
      <c r="B138" s="5"/>
      <c r="C138" s="14"/>
      <c r="D138" s="14"/>
      <c r="E138" s="14"/>
      <c r="F138" s="4"/>
      <c r="G138" s="6"/>
      <c r="H138" s="6"/>
      <c r="I138" s="6"/>
      <c r="J138" s="6"/>
      <c r="K138" s="56"/>
      <c r="L138" s="6"/>
    </row>
    <row r="139" spans="1:12" ht="14.25">
      <c r="A139" s="14"/>
      <c r="B139" s="5"/>
      <c r="C139" s="14"/>
      <c r="D139" s="14"/>
      <c r="E139" s="14"/>
      <c r="F139" s="4"/>
      <c r="G139" s="6"/>
      <c r="H139" s="6"/>
      <c r="I139" s="6"/>
      <c r="J139" s="6"/>
      <c r="K139" s="56"/>
      <c r="L139" s="6"/>
    </row>
    <row r="140" spans="1:12" ht="14.25">
      <c r="A140" s="14"/>
      <c r="B140" s="5"/>
      <c r="C140" s="14"/>
      <c r="D140" s="14"/>
      <c r="E140" s="14"/>
      <c r="F140" s="4"/>
      <c r="G140" s="6"/>
      <c r="H140" s="6"/>
      <c r="I140" s="6"/>
      <c r="J140" s="6"/>
      <c r="K140" s="56"/>
      <c r="L140" s="6"/>
    </row>
    <row r="141" spans="1:12" ht="14.25">
      <c r="A141" s="14"/>
      <c r="B141" s="5"/>
      <c r="C141" s="14"/>
      <c r="D141" s="14"/>
      <c r="E141" s="14"/>
      <c r="F141" s="4"/>
      <c r="G141" s="6"/>
      <c r="H141" s="6"/>
      <c r="I141" s="6"/>
      <c r="J141" s="6"/>
      <c r="K141" s="56"/>
      <c r="L141" s="6"/>
    </row>
    <row r="142" spans="1:12" ht="14.25">
      <c r="A142" s="14"/>
      <c r="B142" s="5"/>
      <c r="C142" s="14"/>
      <c r="D142" s="14"/>
      <c r="E142" s="14"/>
      <c r="F142" s="4"/>
      <c r="G142" s="6"/>
      <c r="H142" s="6"/>
      <c r="I142" s="6"/>
      <c r="J142" s="6"/>
      <c r="K142" s="56"/>
      <c r="L142" s="6"/>
    </row>
    <row r="143" spans="1:12" ht="14.25">
      <c r="A143" s="14"/>
      <c r="B143" s="5"/>
      <c r="C143" s="14"/>
      <c r="D143" s="14"/>
      <c r="E143" s="14"/>
      <c r="F143" s="4"/>
      <c r="G143" s="6"/>
      <c r="H143" s="6"/>
      <c r="I143" s="6"/>
      <c r="J143" s="6"/>
      <c r="K143" s="56"/>
      <c r="L143" s="6"/>
    </row>
    <row r="144" spans="1:12" ht="14.25">
      <c r="A144" s="14"/>
      <c r="B144" s="5"/>
      <c r="C144" s="14"/>
      <c r="D144" s="14"/>
      <c r="E144" s="14"/>
      <c r="F144" s="4"/>
      <c r="G144" s="6"/>
      <c r="H144" s="6"/>
      <c r="I144" s="6"/>
      <c r="J144" s="6"/>
      <c r="K144" s="56"/>
      <c r="L144" s="6"/>
    </row>
    <row r="145" spans="1:12" ht="14.25">
      <c r="A145" s="14"/>
      <c r="B145" s="5"/>
      <c r="C145" s="14"/>
      <c r="D145" s="14"/>
      <c r="E145" s="14"/>
      <c r="F145" s="4"/>
      <c r="G145" s="6"/>
      <c r="H145" s="6"/>
      <c r="I145" s="6"/>
      <c r="J145" s="6"/>
      <c r="K145" s="56"/>
      <c r="L145" s="6"/>
    </row>
    <row r="146" spans="1:12" ht="14.25">
      <c r="A146" s="14"/>
      <c r="B146" s="5"/>
      <c r="C146" s="14"/>
      <c r="D146" s="14"/>
      <c r="E146" s="14"/>
      <c r="F146" s="4"/>
      <c r="G146" s="6"/>
      <c r="H146" s="6"/>
      <c r="I146" s="6"/>
      <c r="J146" s="6"/>
      <c r="K146" s="56"/>
      <c r="L146" s="6"/>
    </row>
    <row r="147" spans="1:12" ht="14.25">
      <c r="A147" s="14"/>
      <c r="B147" s="5"/>
      <c r="C147" s="14"/>
      <c r="D147" s="14"/>
      <c r="E147" s="14"/>
      <c r="F147" s="4"/>
      <c r="G147" s="6"/>
      <c r="H147" s="6"/>
      <c r="I147" s="6"/>
      <c r="J147" s="6"/>
      <c r="K147" s="56"/>
      <c r="L147" s="6"/>
    </row>
    <row r="148" spans="1:12" ht="14.25">
      <c r="A148" s="14"/>
      <c r="B148" s="5"/>
      <c r="C148" s="14"/>
      <c r="D148" s="14"/>
      <c r="E148" s="14"/>
      <c r="F148" s="4"/>
      <c r="G148" s="6"/>
      <c r="H148" s="6"/>
      <c r="I148" s="6"/>
      <c r="J148" s="6"/>
      <c r="K148" s="56"/>
      <c r="L148" s="6"/>
    </row>
    <row r="149" spans="1:12" ht="14.25">
      <c r="A149" s="14"/>
      <c r="B149" s="5"/>
      <c r="C149" s="14"/>
      <c r="D149" s="14"/>
      <c r="E149" s="14"/>
      <c r="F149" s="4"/>
      <c r="G149" s="6"/>
      <c r="H149" s="6"/>
      <c r="I149" s="6"/>
      <c r="J149" s="6"/>
      <c r="K149" s="56"/>
      <c r="L149" s="6"/>
    </row>
    <row r="150" spans="1:12" ht="14.25">
      <c r="A150" s="14"/>
      <c r="B150" s="5"/>
      <c r="C150" s="14"/>
      <c r="D150" s="14"/>
      <c r="E150" s="14"/>
      <c r="F150" s="4"/>
      <c r="G150" s="6"/>
      <c r="H150" s="6"/>
      <c r="I150" s="6"/>
      <c r="J150" s="6"/>
      <c r="K150" s="56"/>
      <c r="L150" s="6"/>
    </row>
    <row r="151" spans="1:12" ht="14.25">
      <c r="A151" s="14"/>
      <c r="B151" s="5"/>
      <c r="C151" s="14"/>
      <c r="D151" s="14"/>
      <c r="E151" s="14"/>
      <c r="F151" s="4"/>
      <c r="G151" s="6"/>
      <c r="H151" s="6"/>
      <c r="I151" s="6"/>
      <c r="J151" s="6"/>
      <c r="K151" s="56"/>
      <c r="L151" s="6"/>
    </row>
    <row r="152" spans="1:12" ht="14.25">
      <c r="A152" s="14"/>
      <c r="B152" s="5"/>
      <c r="C152" s="14"/>
      <c r="D152" s="14"/>
      <c r="E152" s="14"/>
      <c r="F152" s="4"/>
      <c r="G152" s="6"/>
      <c r="H152" s="6"/>
      <c r="I152" s="6"/>
      <c r="J152" s="6"/>
      <c r="K152" s="56"/>
      <c r="L152" s="6"/>
    </row>
    <row r="153" spans="1:12" ht="14.25">
      <c r="A153" s="14"/>
      <c r="B153" s="5"/>
      <c r="C153" s="14"/>
      <c r="D153" s="14"/>
      <c r="E153" s="14"/>
      <c r="F153" s="4"/>
      <c r="G153" s="6"/>
      <c r="H153" s="6"/>
      <c r="I153" s="6"/>
      <c r="J153" s="6"/>
      <c r="K153" s="56"/>
      <c r="L153" s="6"/>
    </row>
    <row r="154" spans="1:12" ht="14.25">
      <c r="A154" s="14"/>
      <c r="B154" s="5"/>
      <c r="C154" s="14"/>
      <c r="D154" s="14"/>
      <c r="E154" s="14"/>
      <c r="F154" s="4"/>
      <c r="G154" s="6"/>
      <c r="H154" s="6"/>
      <c r="I154" s="6"/>
      <c r="J154" s="6"/>
      <c r="K154" s="56"/>
      <c r="L154" s="6"/>
    </row>
    <row r="155" spans="1:12" ht="14.25">
      <c r="A155" s="14"/>
      <c r="B155" s="5"/>
      <c r="C155" s="14"/>
      <c r="D155" s="14"/>
      <c r="E155" s="14"/>
      <c r="F155" s="4"/>
      <c r="G155" s="6"/>
      <c r="H155" s="6"/>
      <c r="I155" s="6"/>
      <c r="J155" s="6"/>
      <c r="K155" s="56"/>
      <c r="L155" s="6"/>
    </row>
    <row r="156" spans="1:12" ht="14.25">
      <c r="A156" s="14"/>
      <c r="B156" s="5"/>
      <c r="C156" s="14"/>
      <c r="D156" s="14"/>
      <c r="E156" s="14"/>
      <c r="F156" s="4"/>
      <c r="G156" s="6"/>
      <c r="H156" s="6"/>
      <c r="I156" s="6"/>
      <c r="J156" s="6"/>
      <c r="K156" s="56"/>
      <c r="L156" s="6"/>
    </row>
    <row r="157" spans="1:12" ht="14.25">
      <c r="A157" s="14"/>
      <c r="B157" s="5"/>
      <c r="C157" s="14"/>
      <c r="D157" s="14"/>
      <c r="E157" s="14"/>
      <c r="F157" s="4"/>
      <c r="G157" s="6"/>
      <c r="H157" s="6"/>
      <c r="I157" s="6"/>
      <c r="J157" s="6"/>
      <c r="K157" s="56"/>
      <c r="L157" s="6"/>
    </row>
    <row r="158" spans="1:12" ht="14.25">
      <c r="A158" s="14"/>
      <c r="B158" s="5"/>
      <c r="C158" s="14"/>
      <c r="D158" s="14"/>
      <c r="E158" s="14"/>
      <c r="F158" s="4"/>
      <c r="G158" s="6"/>
      <c r="H158" s="6"/>
      <c r="I158" s="6"/>
      <c r="J158" s="6"/>
      <c r="K158" s="56"/>
      <c r="L158" s="6"/>
    </row>
    <row r="159" spans="1:12" ht="14.25">
      <c r="A159" s="14"/>
      <c r="B159" s="5"/>
      <c r="C159" s="14"/>
      <c r="D159" s="14"/>
      <c r="E159" s="14"/>
      <c r="F159" s="4"/>
      <c r="G159" s="6"/>
      <c r="H159" s="6"/>
      <c r="I159" s="6"/>
      <c r="J159" s="6"/>
      <c r="K159" s="56"/>
      <c r="L159" s="6"/>
    </row>
    <row r="160" spans="1:12" ht="14.25">
      <c r="A160" s="14"/>
      <c r="B160" s="5"/>
      <c r="C160" s="14"/>
      <c r="D160" s="14"/>
      <c r="E160" s="14"/>
      <c r="F160" s="4"/>
      <c r="G160" s="6"/>
      <c r="H160" s="6"/>
      <c r="I160" s="6"/>
      <c r="J160" s="6"/>
      <c r="K160" s="56"/>
      <c r="L160" s="6"/>
    </row>
    <row r="161" spans="1:12" ht="14.25">
      <c r="A161" s="14"/>
      <c r="B161" s="5"/>
      <c r="C161" s="14"/>
      <c r="D161" s="14"/>
      <c r="E161" s="14"/>
      <c r="F161" s="4"/>
      <c r="G161" s="6"/>
      <c r="H161" s="6"/>
      <c r="I161" s="6"/>
      <c r="J161" s="6"/>
      <c r="K161" s="56"/>
      <c r="L161" s="6"/>
    </row>
    <row r="162" spans="1:12" ht="14.25">
      <c r="A162" s="14"/>
      <c r="B162" s="5"/>
      <c r="C162" s="14"/>
      <c r="D162" s="14"/>
      <c r="E162" s="14"/>
      <c r="F162" s="4"/>
      <c r="G162" s="6"/>
      <c r="H162" s="6"/>
      <c r="I162" s="6"/>
      <c r="J162" s="6"/>
      <c r="K162" s="56"/>
      <c r="L162" s="6"/>
    </row>
    <row r="163" spans="1:12" ht="14.25">
      <c r="A163" s="14"/>
      <c r="B163" s="5"/>
      <c r="C163" s="14"/>
      <c r="D163" s="14"/>
      <c r="E163" s="14"/>
      <c r="F163" s="4"/>
      <c r="G163" s="6"/>
      <c r="H163" s="6"/>
      <c r="I163" s="6"/>
      <c r="J163" s="6"/>
      <c r="K163" s="56"/>
      <c r="L163" s="6"/>
    </row>
    <row r="164" spans="1:12" ht="14.25">
      <c r="A164" s="14"/>
      <c r="B164" s="5"/>
      <c r="C164" s="14"/>
      <c r="D164" s="14"/>
      <c r="E164" s="14"/>
      <c r="F164" s="4"/>
      <c r="G164" s="6"/>
      <c r="H164" s="6"/>
      <c r="I164" s="6"/>
      <c r="J164" s="6"/>
      <c r="K164" s="56"/>
      <c r="L164" s="6"/>
    </row>
    <row r="165" spans="1:12" ht="14.25">
      <c r="A165" s="14"/>
      <c r="B165" s="5"/>
      <c r="C165" s="14"/>
      <c r="D165" s="14"/>
      <c r="E165" s="14"/>
      <c r="F165" s="4"/>
      <c r="G165" s="6"/>
      <c r="H165" s="6"/>
      <c r="I165" s="6"/>
      <c r="J165" s="6"/>
      <c r="K165" s="56"/>
      <c r="L165" s="6"/>
    </row>
    <row r="166" spans="1:12" ht="14.25">
      <c r="A166" s="14"/>
      <c r="B166" s="5"/>
      <c r="C166" s="14"/>
      <c r="D166" s="14"/>
      <c r="E166" s="14"/>
      <c r="F166" s="4"/>
      <c r="G166" s="6"/>
      <c r="H166" s="6"/>
      <c r="I166" s="6"/>
      <c r="J166" s="6"/>
      <c r="K166" s="56"/>
      <c r="L166" s="6"/>
    </row>
    <row r="167" spans="1:12" ht="14.25">
      <c r="A167" s="14"/>
      <c r="B167" s="5"/>
      <c r="C167" s="14"/>
      <c r="D167" s="14"/>
      <c r="E167" s="14"/>
      <c r="F167" s="4"/>
      <c r="G167" s="6"/>
      <c r="H167" s="6"/>
      <c r="I167" s="6"/>
      <c r="J167" s="6"/>
      <c r="K167" s="56"/>
      <c r="L167" s="6"/>
    </row>
    <row r="168" spans="1:12" ht="14.25">
      <c r="A168" s="14"/>
      <c r="B168" s="5"/>
      <c r="C168" s="14"/>
      <c r="D168" s="14"/>
      <c r="E168" s="14"/>
      <c r="F168" s="4"/>
      <c r="G168" s="6"/>
      <c r="H168" s="6"/>
      <c r="I168" s="6"/>
      <c r="J168" s="6"/>
      <c r="K168" s="56"/>
      <c r="L168" s="6"/>
    </row>
    <row r="169" spans="1:12" ht="14.25">
      <c r="A169" s="14"/>
      <c r="B169" s="5"/>
      <c r="C169" s="14"/>
      <c r="D169" s="14"/>
      <c r="E169" s="14"/>
      <c r="F169" s="4"/>
      <c r="G169" s="6"/>
      <c r="H169" s="6"/>
      <c r="I169" s="6"/>
      <c r="J169" s="6"/>
      <c r="K169" s="56"/>
      <c r="L169" s="6"/>
    </row>
    <row r="170" spans="1:12" ht="14.25">
      <c r="A170" s="14"/>
      <c r="B170" s="5"/>
      <c r="C170" s="14"/>
      <c r="D170" s="14"/>
      <c r="E170" s="14"/>
      <c r="F170" s="4"/>
      <c r="G170" s="6"/>
      <c r="H170" s="6"/>
      <c r="I170" s="6"/>
      <c r="J170" s="6"/>
      <c r="K170" s="56"/>
      <c r="L170" s="6"/>
    </row>
    <row r="171" spans="1:12" ht="14.25">
      <c r="A171" s="14"/>
      <c r="B171" s="5"/>
      <c r="C171" s="14"/>
      <c r="D171" s="14"/>
      <c r="E171" s="14"/>
      <c r="F171" s="4"/>
      <c r="G171" s="6"/>
      <c r="H171" s="6"/>
      <c r="I171" s="6"/>
      <c r="J171" s="6"/>
      <c r="K171" s="56"/>
      <c r="L171" s="6"/>
    </row>
    <row r="172" spans="1:12" ht="14.25">
      <c r="A172" s="14"/>
      <c r="B172" s="5"/>
      <c r="C172" s="14"/>
      <c r="D172" s="14"/>
      <c r="E172" s="14"/>
      <c r="F172" s="4"/>
      <c r="G172" s="6"/>
      <c r="H172" s="6"/>
      <c r="I172" s="6"/>
      <c r="J172" s="6"/>
      <c r="K172" s="56"/>
      <c r="L172" s="6"/>
    </row>
    <row r="173" spans="1:12" ht="14.25">
      <c r="A173" s="14"/>
      <c r="B173" s="5"/>
      <c r="C173" s="14"/>
      <c r="D173" s="14"/>
      <c r="E173" s="14"/>
      <c r="F173" s="4"/>
      <c r="G173" s="6"/>
      <c r="H173" s="6"/>
      <c r="I173" s="6"/>
      <c r="J173" s="6"/>
      <c r="K173" s="56"/>
      <c r="L173" s="6"/>
    </row>
    <row r="174" spans="1:12" ht="14.25">
      <c r="A174" s="14"/>
      <c r="B174" s="5"/>
      <c r="C174" s="14"/>
      <c r="D174" s="14"/>
      <c r="E174" s="14"/>
      <c r="F174" s="4"/>
      <c r="G174" s="6"/>
      <c r="H174" s="6"/>
      <c r="I174" s="6"/>
      <c r="J174" s="6"/>
      <c r="K174" s="56"/>
      <c r="L174" s="6"/>
    </row>
    <row r="175" spans="1:12" ht="14.25">
      <c r="A175" s="14"/>
      <c r="B175" s="5"/>
      <c r="C175" s="14"/>
      <c r="D175" s="14"/>
      <c r="E175" s="14"/>
      <c r="F175" s="4"/>
      <c r="G175" s="6"/>
      <c r="H175" s="6"/>
      <c r="I175" s="6"/>
      <c r="J175" s="6"/>
      <c r="K175" s="56"/>
      <c r="L175" s="6"/>
    </row>
    <row r="176" spans="1:12" ht="14.25">
      <c r="A176" s="14"/>
      <c r="B176" s="5"/>
      <c r="C176" s="14"/>
      <c r="D176" s="14"/>
      <c r="E176" s="14"/>
      <c r="F176" s="4"/>
      <c r="G176" s="6"/>
      <c r="H176" s="6"/>
      <c r="I176" s="6"/>
      <c r="J176" s="6"/>
      <c r="K176" s="56"/>
      <c r="L176" s="6"/>
    </row>
    <row r="177" spans="1:12" ht="14.25">
      <c r="A177" s="14"/>
      <c r="B177" s="5"/>
      <c r="C177" s="14"/>
      <c r="D177" s="14"/>
      <c r="E177" s="14"/>
      <c r="F177" s="4"/>
      <c r="G177" s="6"/>
      <c r="H177" s="6"/>
      <c r="I177" s="6"/>
      <c r="J177" s="6"/>
      <c r="K177" s="56"/>
      <c r="L177" s="6"/>
    </row>
    <row r="178" spans="1:12" ht="14.25">
      <c r="A178" s="14"/>
      <c r="B178" s="5"/>
      <c r="C178" s="14"/>
      <c r="D178" s="14"/>
      <c r="E178" s="14"/>
      <c r="F178" s="4"/>
      <c r="G178" s="6"/>
      <c r="H178" s="6"/>
      <c r="I178" s="6"/>
      <c r="J178" s="6"/>
      <c r="K178" s="56"/>
      <c r="L178" s="6"/>
    </row>
    <row r="179" spans="1:12" ht="14.25">
      <c r="A179" s="14"/>
      <c r="B179" s="5"/>
      <c r="C179" s="14"/>
      <c r="D179" s="14"/>
      <c r="E179" s="14"/>
      <c r="F179" s="4"/>
      <c r="G179" s="6"/>
      <c r="H179" s="6"/>
      <c r="I179" s="6"/>
      <c r="J179" s="6"/>
      <c r="K179" s="56"/>
      <c r="L179" s="6"/>
    </row>
    <row r="180" spans="1:12" ht="14.25">
      <c r="A180" s="14"/>
      <c r="B180" s="5"/>
      <c r="C180" s="14"/>
      <c r="D180" s="14"/>
      <c r="E180" s="14"/>
      <c r="F180" s="4"/>
      <c r="G180" s="6"/>
      <c r="H180" s="6"/>
      <c r="I180" s="6"/>
      <c r="J180" s="6"/>
      <c r="K180" s="56"/>
      <c r="L180" s="6"/>
    </row>
    <row r="181" spans="1:12" ht="14.25">
      <c r="A181" s="14"/>
      <c r="B181" s="5"/>
      <c r="C181" s="14"/>
      <c r="D181" s="14"/>
      <c r="E181" s="14"/>
      <c r="F181" s="4"/>
      <c r="G181" s="6"/>
      <c r="H181" s="6"/>
      <c r="I181" s="6"/>
      <c r="J181" s="6"/>
      <c r="K181" s="56"/>
      <c r="L181" s="6"/>
    </row>
    <row r="182" spans="1:12" ht="14.25">
      <c r="A182" s="14"/>
      <c r="B182" s="5"/>
      <c r="C182" s="14"/>
      <c r="D182" s="14"/>
      <c r="E182" s="14"/>
      <c r="F182" s="4"/>
      <c r="G182" s="6"/>
      <c r="H182" s="6"/>
      <c r="I182" s="6"/>
      <c r="J182" s="6"/>
      <c r="K182" s="56"/>
      <c r="L182" s="6"/>
    </row>
    <row r="183" spans="1:12" ht="14.25">
      <c r="A183" s="14"/>
      <c r="B183" s="5"/>
      <c r="C183" s="14"/>
      <c r="D183" s="14"/>
      <c r="E183" s="14"/>
      <c r="F183" s="4"/>
      <c r="G183" s="6"/>
      <c r="H183" s="6"/>
      <c r="I183" s="6"/>
      <c r="J183" s="6"/>
      <c r="K183" s="56"/>
      <c r="L183" s="6"/>
    </row>
    <row r="184" spans="1:12" ht="14.25">
      <c r="A184" s="14"/>
      <c r="B184" s="5"/>
      <c r="C184" s="14"/>
      <c r="D184" s="14"/>
      <c r="E184" s="14"/>
      <c r="F184" s="4"/>
      <c r="G184" s="6"/>
      <c r="H184" s="6"/>
      <c r="I184" s="6"/>
      <c r="J184" s="6"/>
      <c r="K184" s="56"/>
      <c r="L184" s="6"/>
    </row>
    <row r="185" spans="1:12" ht="14.25">
      <c r="A185" s="14"/>
      <c r="B185" s="5"/>
      <c r="C185" s="14"/>
      <c r="D185" s="14"/>
      <c r="E185" s="14"/>
      <c r="F185" s="4"/>
      <c r="G185" s="6"/>
      <c r="H185" s="6"/>
      <c r="I185" s="6"/>
      <c r="J185" s="6"/>
      <c r="K185" s="56"/>
      <c r="L185" s="6"/>
    </row>
    <row r="186" spans="1:12" ht="14.25">
      <c r="A186" s="14"/>
      <c r="B186" s="5"/>
      <c r="C186" s="14"/>
      <c r="D186" s="14"/>
      <c r="E186" s="14"/>
      <c r="F186" s="4"/>
      <c r="G186" s="6"/>
      <c r="H186" s="6"/>
      <c r="I186" s="6"/>
      <c r="J186" s="6"/>
      <c r="K186" s="56"/>
      <c r="L186" s="6"/>
    </row>
    <row r="187" spans="1:12" ht="14.25">
      <c r="A187" s="14"/>
      <c r="B187" s="5"/>
      <c r="C187" s="14"/>
      <c r="D187" s="14"/>
      <c r="E187" s="14"/>
      <c r="F187" s="4"/>
      <c r="G187" s="6"/>
      <c r="H187" s="6"/>
      <c r="I187" s="6"/>
      <c r="J187" s="6"/>
      <c r="K187" s="56"/>
      <c r="L187" s="6"/>
    </row>
    <row r="188" spans="1:12" ht="14.25">
      <c r="A188" s="14"/>
      <c r="B188" s="5"/>
      <c r="C188" s="14"/>
      <c r="D188" s="14"/>
      <c r="E188" s="14"/>
      <c r="F188" s="4"/>
      <c r="G188" s="6"/>
      <c r="H188" s="6"/>
      <c r="I188" s="6"/>
      <c r="J188" s="6"/>
      <c r="K188" s="56"/>
      <c r="L188" s="6"/>
    </row>
    <row r="189" spans="1:12" ht="14.25">
      <c r="A189" s="14"/>
      <c r="B189" s="5"/>
      <c r="C189" s="14"/>
      <c r="D189" s="14"/>
      <c r="E189" s="14"/>
      <c r="F189" s="4"/>
      <c r="G189" s="6"/>
      <c r="H189" s="6"/>
      <c r="I189" s="6"/>
      <c r="J189" s="6"/>
      <c r="K189" s="56"/>
      <c r="L189" s="6"/>
    </row>
    <row r="190" spans="1:12" ht="14.25">
      <c r="A190" s="14"/>
      <c r="B190" s="5"/>
      <c r="C190" s="14"/>
      <c r="D190" s="14"/>
      <c r="E190" s="14"/>
      <c r="F190" s="4"/>
      <c r="G190" s="6"/>
      <c r="H190" s="6"/>
      <c r="I190" s="6"/>
      <c r="J190" s="6"/>
      <c r="K190" s="56"/>
      <c r="L190" s="6"/>
    </row>
    <row r="191" spans="1:12" ht="14.25">
      <c r="A191" s="14"/>
      <c r="B191" s="5"/>
      <c r="C191" s="14"/>
      <c r="D191" s="14"/>
      <c r="E191" s="14"/>
      <c r="F191" s="4"/>
      <c r="G191" s="6"/>
      <c r="H191" s="6"/>
      <c r="I191" s="6"/>
      <c r="J191" s="6"/>
      <c r="K191" s="56"/>
      <c r="L191" s="6"/>
    </row>
    <row r="192" spans="1:12" ht="14.25">
      <c r="A192" s="14"/>
      <c r="B192" s="5"/>
      <c r="C192" s="14"/>
      <c r="D192" s="14"/>
      <c r="E192" s="14"/>
      <c r="F192" s="4"/>
      <c r="G192" s="6"/>
      <c r="H192" s="6"/>
      <c r="I192" s="6"/>
      <c r="J192" s="6"/>
      <c r="K192" s="56"/>
      <c r="L192" s="6"/>
    </row>
    <row r="193" spans="1:12" ht="14.25">
      <c r="A193" s="14"/>
      <c r="B193" s="5"/>
      <c r="C193" s="14"/>
      <c r="D193" s="14"/>
      <c r="E193" s="14"/>
      <c r="F193" s="4"/>
      <c r="G193" s="6"/>
      <c r="H193" s="6"/>
      <c r="I193" s="6"/>
      <c r="J193" s="6"/>
      <c r="K193" s="56"/>
      <c r="L193" s="6"/>
    </row>
    <row r="194" spans="1:12" ht="14.25">
      <c r="A194" s="14"/>
      <c r="B194" s="5"/>
      <c r="C194" s="14"/>
      <c r="D194" s="14"/>
      <c r="E194" s="14"/>
      <c r="F194" s="4"/>
      <c r="G194" s="6"/>
      <c r="H194" s="6"/>
      <c r="I194" s="6"/>
      <c r="J194" s="6"/>
      <c r="K194" s="56"/>
      <c r="L194" s="6"/>
    </row>
    <row r="195" spans="1:12" ht="14.25">
      <c r="A195" s="14"/>
      <c r="B195" s="5"/>
      <c r="C195" s="14"/>
      <c r="D195" s="14"/>
      <c r="E195" s="14"/>
      <c r="F195" s="4"/>
      <c r="G195" s="6"/>
      <c r="H195" s="6"/>
      <c r="I195" s="6"/>
      <c r="J195" s="6"/>
      <c r="K195" s="56"/>
      <c r="L195" s="6"/>
    </row>
    <row r="196" spans="1:12" ht="14.25">
      <c r="A196" s="14"/>
      <c r="B196" s="5"/>
      <c r="C196" s="14"/>
      <c r="D196" s="14"/>
      <c r="E196" s="14"/>
      <c r="F196" s="4"/>
      <c r="G196" s="6"/>
      <c r="H196" s="6"/>
      <c r="I196" s="6"/>
      <c r="J196" s="6"/>
      <c r="K196" s="56"/>
      <c r="L196" s="6"/>
    </row>
    <row r="197" spans="1:12" ht="14.25">
      <c r="A197" s="14"/>
      <c r="B197" s="5"/>
      <c r="C197" s="14"/>
      <c r="D197" s="14"/>
      <c r="E197" s="14"/>
      <c r="F197" s="4"/>
      <c r="G197" s="6"/>
      <c r="H197" s="6"/>
      <c r="I197" s="6"/>
      <c r="J197" s="6"/>
      <c r="K197" s="56"/>
      <c r="L197" s="6"/>
    </row>
    <row r="198" spans="1:12" ht="14.25">
      <c r="A198" s="14"/>
      <c r="B198" s="5"/>
      <c r="C198" s="14"/>
      <c r="D198" s="14"/>
      <c r="E198" s="14"/>
      <c r="F198" s="4"/>
      <c r="G198" s="6"/>
      <c r="H198" s="6"/>
      <c r="I198" s="6"/>
      <c r="J198" s="6"/>
      <c r="K198" s="56"/>
      <c r="L198" s="6"/>
    </row>
    <row r="199" spans="1:12" ht="14.25">
      <c r="A199" s="14"/>
      <c r="B199" s="5"/>
      <c r="C199" s="14"/>
      <c r="D199" s="14"/>
      <c r="E199" s="14"/>
      <c r="F199" s="4"/>
      <c r="G199" s="6"/>
      <c r="H199" s="6"/>
      <c r="I199" s="6"/>
      <c r="J199" s="6"/>
      <c r="K199" s="56"/>
      <c r="L199" s="6"/>
    </row>
    <row r="200" spans="1:12" ht="14.25">
      <c r="A200" s="14"/>
      <c r="B200" s="5"/>
      <c r="C200" s="14"/>
      <c r="D200" s="14"/>
      <c r="E200" s="14"/>
      <c r="F200" s="4"/>
      <c r="G200" s="6"/>
      <c r="H200" s="6"/>
      <c r="I200" s="6"/>
      <c r="J200" s="6"/>
      <c r="K200" s="56"/>
      <c r="L200" s="6"/>
    </row>
    <row r="201" spans="1:12" ht="14.25">
      <c r="A201" s="14"/>
      <c r="B201" s="5"/>
      <c r="C201" s="14"/>
      <c r="D201" s="14"/>
      <c r="E201" s="14"/>
      <c r="F201" s="4"/>
      <c r="G201" s="6"/>
      <c r="H201" s="6"/>
      <c r="I201" s="6"/>
      <c r="J201" s="6"/>
      <c r="K201" s="56"/>
      <c r="L201" s="6"/>
    </row>
    <row r="202" spans="1:12" ht="14.25">
      <c r="A202" s="14"/>
      <c r="B202" s="5"/>
      <c r="C202" s="14"/>
      <c r="D202" s="14"/>
      <c r="E202" s="14"/>
      <c r="F202" s="4"/>
      <c r="G202" s="6"/>
      <c r="H202" s="6"/>
      <c r="I202" s="6"/>
      <c r="J202" s="6"/>
      <c r="K202" s="56"/>
      <c r="L202" s="6"/>
    </row>
  </sheetData>
  <autoFilter ref="A2:L2"/>
  <mergeCells count="79">
    <mergeCell ref="K45:K46"/>
    <mergeCell ref="J45:J46"/>
    <mergeCell ref="L47:L53"/>
    <mergeCell ref="K43:K44"/>
    <mergeCell ref="J43:J44"/>
    <mergeCell ref="J47:J53"/>
    <mergeCell ref="L43:L44"/>
    <mergeCell ref="K47:K53"/>
    <mergeCell ref="L45:L46"/>
    <mergeCell ref="L54:L56"/>
    <mergeCell ref="L57:L60"/>
    <mergeCell ref="K57:K60"/>
    <mergeCell ref="J54:J56"/>
    <mergeCell ref="J57:J60"/>
    <mergeCell ref="K54:K56"/>
    <mergeCell ref="L24:L27"/>
    <mergeCell ref="J24:J27"/>
    <mergeCell ref="K24:K27"/>
    <mergeCell ref="J35:J38"/>
    <mergeCell ref="L39:L40"/>
    <mergeCell ref="K35:K38"/>
    <mergeCell ref="J28:J29"/>
    <mergeCell ref="L30:L34"/>
    <mergeCell ref="K28:K29"/>
    <mergeCell ref="J30:J34"/>
    <mergeCell ref="L28:L29"/>
    <mergeCell ref="K30:K34"/>
    <mergeCell ref="J39:J40"/>
    <mergeCell ref="L41:L42"/>
    <mergeCell ref="K41:K42"/>
    <mergeCell ref="J41:J42"/>
    <mergeCell ref="L35:L38"/>
    <mergeCell ref="K39:K40"/>
    <mergeCell ref="A1:L1"/>
    <mergeCell ref="G3:G12"/>
    <mergeCell ref="H3:H12"/>
    <mergeCell ref="I3:I12"/>
    <mergeCell ref="G13:G22"/>
    <mergeCell ref="H13:H22"/>
    <mergeCell ref="I13:I22"/>
    <mergeCell ref="K13:K22"/>
    <mergeCell ref="J13:J22"/>
    <mergeCell ref="L13:L22"/>
    <mergeCell ref="J3:J12"/>
    <mergeCell ref="K3:K12"/>
    <mergeCell ref="L3:L12"/>
    <mergeCell ref="G24:G27"/>
    <mergeCell ref="H24:H27"/>
    <mergeCell ref="I24:I27"/>
    <mergeCell ref="G28:G29"/>
    <mergeCell ref="H28:H29"/>
    <mergeCell ref="I28:I29"/>
    <mergeCell ref="G30:G34"/>
    <mergeCell ref="H30:H34"/>
    <mergeCell ref="I30:I34"/>
    <mergeCell ref="G35:G38"/>
    <mergeCell ref="H35:H38"/>
    <mergeCell ref="I35:I38"/>
    <mergeCell ref="G39:G40"/>
    <mergeCell ref="H39:H40"/>
    <mergeCell ref="I39:I40"/>
    <mergeCell ref="G41:G42"/>
    <mergeCell ref="H41:H42"/>
    <mergeCell ref="I41:I42"/>
    <mergeCell ref="G43:G44"/>
    <mergeCell ref="H43:H44"/>
    <mergeCell ref="I43:I44"/>
    <mergeCell ref="G45:G46"/>
    <mergeCell ref="H45:H46"/>
    <mergeCell ref="I45:I46"/>
    <mergeCell ref="G57:G60"/>
    <mergeCell ref="H57:H60"/>
    <mergeCell ref="I57:I60"/>
    <mergeCell ref="G47:G53"/>
    <mergeCell ref="H47:H53"/>
    <mergeCell ref="I47:I53"/>
    <mergeCell ref="G54:G56"/>
    <mergeCell ref="H54:H56"/>
    <mergeCell ref="I54:I56"/>
  </mergeCells>
  <phoneticPr fontId="4" type="noConversion"/>
  <hyperlinks>
    <hyperlink ref="K3" r:id="rId1"/>
    <hyperlink ref="K13" r:id="rId2"/>
    <hyperlink ref="K28" r:id="rId3"/>
    <hyperlink ref="K39" r:id="rId4"/>
    <hyperlink ref="K45" r:id="rId5"/>
    <hyperlink ref="K47" r:id="rId6"/>
    <hyperlink ref="K54" r:id="rId7"/>
    <hyperlink ref="K57" r:id="rId8"/>
    <hyperlink ref="K30" r:id="rId9"/>
    <hyperlink ref="K35" r:id="rId10"/>
    <hyperlink ref="K24" r:id="rId11"/>
    <hyperlink ref="K23" r:id="rId12"/>
    <hyperlink ref="K41" r:id="rId13"/>
    <hyperlink ref="K4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E1" sqref="E1:E1048576"/>
    </sheetView>
  </sheetViews>
  <sheetFormatPr defaultRowHeight="13.5"/>
  <cols>
    <col min="1" max="1" width="21" customWidth="1"/>
    <col min="2" max="2" width="11" customWidth="1"/>
    <col min="3" max="3" width="19" customWidth="1"/>
    <col min="4" max="4" width="21" customWidth="1"/>
    <col min="5" max="5" width="13" customWidth="1"/>
    <col min="6" max="6" width="9" customWidth="1"/>
    <col min="7" max="11" width="11" customWidth="1"/>
  </cols>
  <sheetData>
    <row r="1" spans="1:11" s="13" customFormat="1" ht="14.25">
      <c r="A1" s="15" t="s">
        <v>0</v>
      </c>
      <c r="B1" s="15" t="s">
        <v>1</v>
      </c>
      <c r="C1" s="15" t="s">
        <v>2</v>
      </c>
      <c r="D1" s="15" t="s">
        <v>3</v>
      </c>
      <c r="E1" s="15" t="s">
        <v>239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4"/>
    </row>
    <row r="2" spans="1:11" ht="14.25">
      <c r="A2" s="11" t="s">
        <v>34</v>
      </c>
      <c r="B2" s="11">
        <v>0.5</v>
      </c>
      <c r="C2" s="11" t="s">
        <v>31</v>
      </c>
      <c r="D2" s="11" t="s">
        <v>35</v>
      </c>
      <c r="E2" s="11" t="s">
        <v>240</v>
      </c>
      <c r="F2" s="11" t="s">
        <v>36</v>
      </c>
      <c r="G2" s="11">
        <v>0</v>
      </c>
      <c r="H2" s="11">
        <v>0</v>
      </c>
      <c r="I2" s="11">
        <v>50</v>
      </c>
      <c r="J2" s="11">
        <v>50</v>
      </c>
      <c r="K2" s="4"/>
    </row>
    <row r="3" spans="1:11" ht="14.25">
      <c r="A3" s="11" t="s">
        <v>34</v>
      </c>
      <c r="B3" s="11">
        <v>0.5</v>
      </c>
      <c r="C3" s="11" t="s">
        <v>31</v>
      </c>
      <c r="D3" s="11" t="s">
        <v>37</v>
      </c>
      <c r="E3" s="11" t="s">
        <v>233</v>
      </c>
      <c r="F3" s="11" t="s">
        <v>38</v>
      </c>
      <c r="G3" s="11">
        <v>0</v>
      </c>
      <c r="H3" s="11">
        <v>0</v>
      </c>
      <c r="I3" s="11">
        <v>50</v>
      </c>
      <c r="J3" s="11">
        <v>50</v>
      </c>
      <c r="K3" s="4"/>
    </row>
    <row r="4" spans="1:11" ht="14.25">
      <c r="A4" s="11" t="s">
        <v>34</v>
      </c>
      <c r="B4" s="11">
        <v>0.5</v>
      </c>
      <c r="C4" s="11" t="s">
        <v>31</v>
      </c>
      <c r="D4" s="11" t="s">
        <v>37</v>
      </c>
      <c r="E4" s="11" t="s">
        <v>234</v>
      </c>
      <c r="F4" s="11" t="s">
        <v>39</v>
      </c>
      <c r="G4" s="11">
        <v>0</v>
      </c>
      <c r="H4" s="11">
        <v>0</v>
      </c>
      <c r="I4" s="11">
        <v>50</v>
      </c>
      <c r="J4" s="11">
        <v>50</v>
      </c>
      <c r="K4" s="4"/>
    </row>
    <row r="5" spans="1:11" ht="14.25">
      <c r="A5" s="11" t="s">
        <v>40</v>
      </c>
      <c r="B5" s="11">
        <v>1</v>
      </c>
      <c r="C5" s="11" t="s">
        <v>11</v>
      </c>
      <c r="D5" s="11" t="s">
        <v>21</v>
      </c>
      <c r="E5" s="11" t="s">
        <v>241</v>
      </c>
      <c r="F5" s="11" t="s">
        <v>24</v>
      </c>
      <c r="G5" s="11">
        <v>0</v>
      </c>
      <c r="H5" s="11">
        <v>0</v>
      </c>
      <c r="I5" s="11">
        <v>0</v>
      </c>
      <c r="J5" s="11">
        <v>50</v>
      </c>
      <c r="K5" s="4"/>
    </row>
    <row r="6" spans="1:11" ht="14.25">
      <c r="A6" s="11" t="s">
        <v>29</v>
      </c>
      <c r="B6" s="11">
        <v>2</v>
      </c>
      <c r="C6" s="11" t="s">
        <v>43</v>
      </c>
      <c r="D6" s="11" t="s">
        <v>44</v>
      </c>
      <c r="E6" s="11" t="s">
        <v>242</v>
      </c>
      <c r="F6" s="11" t="s">
        <v>45</v>
      </c>
      <c r="G6" s="12"/>
      <c r="H6" s="12"/>
      <c r="I6" s="12"/>
      <c r="J6" s="11">
        <v>50</v>
      </c>
      <c r="K6" s="4"/>
    </row>
    <row r="7" spans="1:11" ht="14.25">
      <c r="A7" s="11" t="s">
        <v>46</v>
      </c>
      <c r="B7" s="11">
        <v>2</v>
      </c>
      <c r="C7" s="11" t="s">
        <v>41</v>
      </c>
      <c r="D7" s="11" t="s">
        <v>42</v>
      </c>
      <c r="E7" s="11" t="s">
        <v>243</v>
      </c>
      <c r="F7" s="11" t="s">
        <v>47</v>
      </c>
      <c r="G7" s="12"/>
      <c r="H7" s="12"/>
      <c r="I7" s="12"/>
      <c r="J7" s="11">
        <v>55</v>
      </c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selection activeCell="D1" sqref="D1:F11"/>
    </sheetView>
  </sheetViews>
  <sheetFormatPr defaultRowHeight="13.5"/>
  <cols>
    <col min="1" max="1" width="21" customWidth="1"/>
    <col min="2" max="2" width="11" customWidth="1"/>
    <col min="3" max="3" width="18" customWidth="1"/>
    <col min="4" max="4" width="17" customWidth="1"/>
    <col min="5" max="5" width="11.625" bestFit="1" customWidth="1"/>
    <col min="6" max="7" width="11" customWidth="1"/>
  </cols>
  <sheetData>
    <row r="1" spans="1:7" s="13" customFormat="1" ht="14.25">
      <c r="A1" s="15" t="s">
        <v>0</v>
      </c>
      <c r="B1" s="15" t="s">
        <v>1</v>
      </c>
      <c r="C1" s="15" t="s">
        <v>2</v>
      </c>
      <c r="D1" s="15" t="s">
        <v>3</v>
      </c>
      <c r="E1" s="44" t="s">
        <v>239</v>
      </c>
      <c r="F1" s="15" t="s">
        <v>5</v>
      </c>
      <c r="G1" s="16"/>
    </row>
    <row r="2" spans="1:7" ht="14.25">
      <c r="A2" s="11" t="s">
        <v>10</v>
      </c>
      <c r="B2" s="11">
        <v>2</v>
      </c>
      <c r="C2" s="11" t="s">
        <v>11</v>
      </c>
      <c r="D2" s="11" t="s">
        <v>12</v>
      </c>
      <c r="E2" s="45" t="s">
        <v>229</v>
      </c>
      <c r="F2" s="11" t="s">
        <v>13</v>
      </c>
      <c r="G2" s="11" t="s">
        <v>14</v>
      </c>
    </row>
    <row r="3" spans="1:7" ht="14.25">
      <c r="A3" s="11" t="s">
        <v>10</v>
      </c>
      <c r="B3" s="11">
        <v>2</v>
      </c>
      <c r="C3" s="11" t="s">
        <v>11</v>
      </c>
      <c r="D3" s="11" t="s">
        <v>15</v>
      </c>
      <c r="E3" s="45" t="s">
        <v>221</v>
      </c>
      <c r="F3" s="11" t="s">
        <v>16</v>
      </c>
      <c r="G3" s="11" t="s">
        <v>14</v>
      </c>
    </row>
    <row r="4" spans="1:7" ht="14.25">
      <c r="A4" s="11" t="s">
        <v>17</v>
      </c>
      <c r="B4" s="11">
        <v>2</v>
      </c>
      <c r="C4" s="11" t="s">
        <v>18</v>
      </c>
      <c r="D4" s="11" t="s">
        <v>19</v>
      </c>
      <c r="E4" s="45" t="s">
        <v>231</v>
      </c>
      <c r="F4" s="11" t="s">
        <v>20</v>
      </c>
      <c r="G4" s="12"/>
    </row>
    <row r="5" spans="1:7" ht="14.25">
      <c r="A5" s="11" t="s">
        <v>17</v>
      </c>
      <c r="B5" s="11">
        <v>2</v>
      </c>
      <c r="C5" s="11" t="s">
        <v>11</v>
      </c>
      <c r="D5" s="11" t="s">
        <v>21</v>
      </c>
      <c r="E5" s="45" t="s">
        <v>244</v>
      </c>
      <c r="F5" s="11" t="s">
        <v>22</v>
      </c>
      <c r="G5" s="12"/>
    </row>
    <row r="6" spans="1:7" ht="14.25">
      <c r="A6" s="11" t="s">
        <v>23</v>
      </c>
      <c r="B6" s="11">
        <v>2</v>
      </c>
      <c r="C6" s="11" t="s">
        <v>11</v>
      </c>
      <c r="D6" s="11" t="s">
        <v>21</v>
      </c>
      <c r="E6" s="45" t="s">
        <v>241</v>
      </c>
      <c r="F6" s="11" t="s">
        <v>24</v>
      </c>
      <c r="G6" s="12"/>
    </row>
    <row r="7" spans="1:7" ht="14.25">
      <c r="A7" s="11" t="s">
        <v>25</v>
      </c>
      <c r="B7" s="11">
        <v>2</v>
      </c>
      <c r="C7" s="11" t="s">
        <v>11</v>
      </c>
      <c r="D7" s="11" t="s">
        <v>26</v>
      </c>
      <c r="E7" s="45" t="s">
        <v>245</v>
      </c>
      <c r="F7" s="11" t="s">
        <v>27</v>
      </c>
      <c r="G7" s="12"/>
    </row>
    <row r="8" spans="1:7" ht="14.25">
      <c r="A8" s="11" t="s">
        <v>28</v>
      </c>
      <c r="B8" s="11">
        <v>2</v>
      </c>
      <c r="C8" s="11" t="s">
        <v>11</v>
      </c>
      <c r="D8" s="11" t="s">
        <v>21</v>
      </c>
      <c r="E8" s="45" t="s">
        <v>241</v>
      </c>
      <c r="F8" s="11" t="s">
        <v>24</v>
      </c>
      <c r="G8" s="12"/>
    </row>
    <row r="9" spans="1:7" ht="14.25">
      <c r="A9" s="11" t="s">
        <v>10</v>
      </c>
      <c r="B9" s="11">
        <v>3</v>
      </c>
      <c r="C9" s="11" t="s">
        <v>11</v>
      </c>
      <c r="D9" s="11" t="s">
        <v>26</v>
      </c>
      <c r="E9" s="45" t="s">
        <v>245</v>
      </c>
      <c r="F9" s="11" t="s">
        <v>27</v>
      </c>
      <c r="G9" s="12"/>
    </row>
    <row r="10" spans="1:7" ht="14.25">
      <c r="A10" s="11" t="s">
        <v>29</v>
      </c>
      <c r="B10" s="11">
        <v>22400190</v>
      </c>
      <c r="C10" s="11" t="s">
        <v>11</v>
      </c>
      <c r="D10" s="11" t="s">
        <v>19</v>
      </c>
      <c r="E10" s="45" t="s">
        <v>217</v>
      </c>
      <c r="F10" s="11" t="s">
        <v>30</v>
      </c>
      <c r="G10" s="12"/>
    </row>
    <row r="11" spans="1:7" ht="14.25">
      <c r="A11" s="11" t="s">
        <v>29</v>
      </c>
      <c r="B11" s="11">
        <v>22400190</v>
      </c>
      <c r="C11" s="11" t="s">
        <v>31</v>
      </c>
      <c r="D11" s="11" t="s">
        <v>32</v>
      </c>
      <c r="E11" s="45" t="s">
        <v>210</v>
      </c>
      <c r="F11" s="11" t="s">
        <v>33</v>
      </c>
      <c r="G11" s="12"/>
    </row>
    <row r="12" spans="1:7">
      <c r="A12" s="4"/>
      <c r="B12" s="4"/>
      <c r="C12" s="4"/>
      <c r="D12" s="4"/>
      <c r="F12" s="4"/>
      <c r="G12" s="4"/>
    </row>
    <row r="13" spans="1:7">
      <c r="A13" s="4"/>
      <c r="B13" s="4"/>
      <c r="C13" s="4"/>
      <c r="D13" s="4"/>
      <c r="F13" s="4"/>
      <c r="G13" s="4"/>
    </row>
    <row r="14" spans="1:7">
      <c r="A14" s="4"/>
      <c r="B14" s="4"/>
      <c r="C14" s="4"/>
      <c r="D14" s="4"/>
      <c r="F14" s="4"/>
      <c r="G14" s="4"/>
    </row>
    <row r="15" spans="1:7">
      <c r="A15" s="4"/>
      <c r="B15" s="4"/>
      <c r="C15" s="4"/>
      <c r="D15" s="4"/>
      <c r="F15" s="4"/>
      <c r="G15" s="4"/>
    </row>
    <row r="16" spans="1:7">
      <c r="A16" s="4"/>
      <c r="B16" s="4"/>
      <c r="C16" s="4"/>
      <c r="D16" s="4"/>
      <c r="F16" s="4"/>
      <c r="G16" s="4"/>
    </row>
    <row r="17" spans="1:7">
      <c r="A17" s="4"/>
      <c r="B17" s="4"/>
      <c r="C17" s="4"/>
      <c r="D17" s="4"/>
      <c r="F17" s="4"/>
      <c r="G17" s="4"/>
    </row>
    <row r="18" spans="1:7">
      <c r="A18" s="4"/>
      <c r="B18" s="4"/>
      <c r="C18" s="4"/>
      <c r="D18" s="4"/>
      <c r="F18" s="4"/>
      <c r="G18" s="4"/>
    </row>
    <row r="19" spans="1:7">
      <c r="A19" s="4"/>
      <c r="B19" s="4"/>
      <c r="C19" s="4"/>
      <c r="D19" s="4"/>
      <c r="F19" s="4"/>
      <c r="G19" s="4"/>
    </row>
    <row r="20" spans="1:7">
      <c r="A20" s="4"/>
      <c r="B20" s="4"/>
      <c r="C20" s="4"/>
      <c r="D20" s="4"/>
      <c r="F20" s="4"/>
      <c r="G20" s="4"/>
    </row>
    <row r="21" spans="1:7">
      <c r="A21" s="4"/>
      <c r="B21" s="4"/>
      <c r="C21" s="4"/>
      <c r="D21" s="4"/>
      <c r="F21" s="4"/>
      <c r="G21" s="4"/>
    </row>
    <row r="22" spans="1:7">
      <c r="A22" s="4"/>
      <c r="B22" s="4"/>
      <c r="C22" s="4"/>
      <c r="D22" s="4"/>
      <c r="F22" s="4"/>
      <c r="G22" s="4"/>
    </row>
    <row r="23" spans="1:7">
      <c r="A23" s="4"/>
      <c r="B23" s="4"/>
      <c r="C23" s="4"/>
      <c r="D23" s="4"/>
      <c r="F23" s="4"/>
      <c r="G23" s="4"/>
    </row>
    <row r="24" spans="1:7">
      <c r="A24" s="4"/>
      <c r="B24" s="4"/>
      <c r="C24" s="4"/>
      <c r="D24" s="4"/>
      <c r="F24" s="4"/>
      <c r="G24" s="4"/>
    </row>
    <row r="25" spans="1:7">
      <c r="A25" s="4"/>
      <c r="B25" s="4"/>
      <c r="C25" s="4"/>
      <c r="D25" s="4"/>
      <c r="F25" s="4"/>
      <c r="G25" s="4"/>
    </row>
    <row r="26" spans="1:7">
      <c r="A26" s="4"/>
      <c r="B26" s="4"/>
      <c r="C26" s="4"/>
      <c r="D26" s="4"/>
      <c r="F26" s="4"/>
      <c r="G26" s="4"/>
    </row>
    <row r="27" spans="1:7">
      <c r="A27" s="4"/>
      <c r="B27" s="4"/>
      <c r="C27" s="4"/>
      <c r="D27" s="4"/>
      <c r="F27" s="4"/>
      <c r="G27" s="4"/>
    </row>
    <row r="28" spans="1:7">
      <c r="A28" s="4"/>
      <c r="B28" s="4"/>
      <c r="C28" s="4"/>
      <c r="D28" s="4"/>
      <c r="F28" s="4"/>
      <c r="G28" s="4"/>
    </row>
    <row r="29" spans="1:7">
      <c r="A29" s="4"/>
      <c r="B29" s="4"/>
      <c r="C29" s="4"/>
      <c r="D29" s="4"/>
      <c r="F29" s="4"/>
      <c r="G29" s="4"/>
    </row>
    <row r="30" spans="1:7">
      <c r="A30" s="4"/>
      <c r="B30" s="4"/>
      <c r="C30" s="4"/>
      <c r="D30" s="4"/>
      <c r="F30" s="4"/>
      <c r="G30" s="4"/>
    </row>
    <row r="31" spans="1:7">
      <c r="A31" s="4"/>
      <c r="B31" s="4"/>
      <c r="C31" s="4"/>
      <c r="D31" s="4"/>
      <c r="F31" s="4"/>
      <c r="G31" s="4"/>
    </row>
    <row r="32" spans="1:7">
      <c r="A32" s="4"/>
      <c r="B32" s="4"/>
      <c r="C32" s="4"/>
      <c r="D32" s="4"/>
      <c r="F32" s="4"/>
      <c r="G32" s="4"/>
    </row>
    <row r="33" spans="1:7">
      <c r="A33" s="4"/>
      <c r="B33" s="4"/>
      <c r="C33" s="4"/>
      <c r="D33" s="4"/>
      <c r="F33" s="4"/>
      <c r="G33" s="4"/>
    </row>
    <row r="34" spans="1:7">
      <c r="A34" s="4"/>
      <c r="B34" s="4"/>
      <c r="C34" s="4"/>
      <c r="D34" s="4"/>
      <c r="F34" s="4"/>
      <c r="G34" s="4"/>
    </row>
    <row r="35" spans="1:7">
      <c r="A35" s="4"/>
      <c r="B35" s="4"/>
      <c r="C35" s="4"/>
      <c r="D35" s="4"/>
      <c r="F35" s="4"/>
      <c r="G35" s="4"/>
    </row>
    <row r="36" spans="1:7">
      <c r="A36" s="4"/>
      <c r="B36" s="4"/>
      <c r="C36" s="4"/>
      <c r="D36" s="4"/>
      <c r="F36" s="4"/>
      <c r="G36" s="4"/>
    </row>
    <row r="37" spans="1:7">
      <c r="A37" s="4"/>
      <c r="B37" s="4"/>
      <c r="C37" s="4"/>
      <c r="D37" s="4"/>
      <c r="F37" s="4"/>
      <c r="G37" s="4"/>
    </row>
    <row r="38" spans="1:7">
      <c r="A38" s="4"/>
      <c r="B38" s="4"/>
      <c r="C38" s="4"/>
      <c r="D38" s="4"/>
      <c r="F38" s="4"/>
      <c r="G38" s="4"/>
    </row>
    <row r="39" spans="1:7">
      <c r="A39" s="4"/>
      <c r="B39" s="4"/>
      <c r="C39" s="4"/>
      <c r="D39" s="4"/>
      <c r="F39" s="4"/>
      <c r="G39" s="4"/>
    </row>
    <row r="40" spans="1:7">
      <c r="A40" s="4"/>
      <c r="B40" s="4"/>
      <c r="C40" s="4"/>
      <c r="D40" s="4"/>
      <c r="F40" s="4"/>
      <c r="G40" s="4"/>
    </row>
    <row r="41" spans="1:7">
      <c r="A41" s="4"/>
      <c r="B41" s="4"/>
      <c r="C41" s="4"/>
      <c r="D41" s="4"/>
      <c r="F41" s="4"/>
      <c r="G41" s="4"/>
    </row>
    <row r="42" spans="1:7">
      <c r="A42" s="4"/>
      <c r="B42" s="4"/>
      <c r="C42" s="4"/>
      <c r="D42" s="4"/>
      <c r="F42" s="4"/>
      <c r="G42" s="4"/>
    </row>
    <row r="43" spans="1:7">
      <c r="A43" s="4"/>
      <c r="B43" s="4"/>
      <c r="C43" s="4"/>
      <c r="D43" s="4"/>
      <c r="F43" s="4"/>
      <c r="G43" s="4"/>
    </row>
    <row r="44" spans="1:7">
      <c r="A44" s="4"/>
      <c r="B44" s="4"/>
      <c r="C44" s="4"/>
      <c r="D44" s="4"/>
      <c r="F44" s="4"/>
      <c r="G44" s="4"/>
    </row>
    <row r="45" spans="1:7">
      <c r="A45" s="4"/>
      <c r="B45" s="4"/>
      <c r="C45" s="4"/>
      <c r="D45" s="4"/>
      <c r="F45" s="4"/>
      <c r="G45" s="4"/>
    </row>
    <row r="46" spans="1:7">
      <c r="A46" s="4"/>
      <c r="B46" s="4"/>
      <c r="C46" s="4"/>
      <c r="D46" s="4"/>
      <c r="F46" s="4"/>
      <c r="G46" s="4"/>
    </row>
    <row r="47" spans="1:7">
      <c r="A47" s="4"/>
      <c r="B47" s="4"/>
      <c r="C47" s="4"/>
      <c r="D47" s="4"/>
      <c r="F47" s="4"/>
      <c r="G47" s="4"/>
    </row>
    <row r="48" spans="1:7">
      <c r="A48" s="4"/>
      <c r="B48" s="4"/>
      <c r="C48" s="4"/>
      <c r="D48" s="4"/>
      <c r="F48" s="4"/>
      <c r="G48" s="4"/>
    </row>
    <row r="49" spans="1:7">
      <c r="A49" s="4"/>
      <c r="B49" s="4"/>
      <c r="C49" s="4"/>
      <c r="D49" s="4"/>
      <c r="F49" s="4"/>
      <c r="G49" s="4"/>
    </row>
    <row r="50" spans="1:7">
      <c r="A50" s="4"/>
      <c r="B50" s="4"/>
      <c r="C50" s="4"/>
      <c r="D50" s="4"/>
      <c r="F50" s="4"/>
      <c r="G50" s="4"/>
    </row>
    <row r="51" spans="1:7">
      <c r="A51" s="4"/>
      <c r="B51" s="4"/>
      <c r="C51" s="4"/>
      <c r="D51" s="4"/>
      <c r="F51" s="4"/>
      <c r="G51" s="4"/>
    </row>
    <row r="52" spans="1:7">
      <c r="A52" s="4"/>
      <c r="B52" s="4"/>
      <c r="C52" s="4"/>
      <c r="D52" s="4"/>
      <c r="F52" s="4"/>
      <c r="G52" s="4"/>
    </row>
    <row r="53" spans="1:7">
      <c r="A53" s="4"/>
      <c r="B53" s="4"/>
      <c r="C53" s="4"/>
      <c r="D53" s="4"/>
      <c r="F53" s="4"/>
      <c r="G53" s="4"/>
    </row>
    <row r="54" spans="1:7">
      <c r="A54" s="4"/>
      <c r="B54" s="4"/>
      <c r="C54" s="4"/>
      <c r="D54" s="4"/>
      <c r="F54" s="4"/>
      <c r="G54" s="4"/>
    </row>
    <row r="55" spans="1:7">
      <c r="A55" s="4"/>
      <c r="B55" s="4"/>
      <c r="C55" s="4"/>
      <c r="D55" s="4"/>
      <c r="F55" s="4"/>
      <c r="G55" s="4"/>
    </row>
    <row r="56" spans="1:7">
      <c r="A56" s="4"/>
      <c r="B56" s="4"/>
      <c r="C56" s="4"/>
      <c r="D56" s="4"/>
      <c r="F56" s="4"/>
      <c r="G56" s="4"/>
    </row>
    <row r="57" spans="1:7">
      <c r="A57" s="4"/>
      <c r="B57" s="4"/>
      <c r="C57" s="4"/>
      <c r="D57" s="4"/>
      <c r="F57" s="4"/>
      <c r="G57" s="4"/>
    </row>
    <row r="58" spans="1:7">
      <c r="A58" s="4"/>
      <c r="B58" s="4"/>
      <c r="C58" s="4"/>
      <c r="D58" s="4"/>
      <c r="F58" s="4"/>
      <c r="G58" s="4"/>
    </row>
    <row r="59" spans="1:7">
      <c r="A59" s="4"/>
      <c r="B59" s="4"/>
      <c r="C59" s="4"/>
      <c r="D59" s="4"/>
      <c r="F59" s="4"/>
      <c r="G59" s="4"/>
    </row>
    <row r="60" spans="1:7">
      <c r="A60" s="4"/>
      <c r="B60" s="4"/>
      <c r="C60" s="4"/>
      <c r="D60" s="4"/>
      <c r="F60" s="4"/>
      <c r="G60" s="4"/>
    </row>
    <row r="61" spans="1:7">
      <c r="A61" s="4"/>
      <c r="B61" s="4"/>
      <c r="C61" s="4"/>
      <c r="D61" s="4"/>
      <c r="F61" s="4"/>
      <c r="G61" s="4"/>
    </row>
    <row r="62" spans="1:7">
      <c r="A62" s="4"/>
      <c r="B62" s="4"/>
      <c r="C62" s="4"/>
      <c r="D62" s="4"/>
      <c r="F62" s="4"/>
      <c r="G62" s="4"/>
    </row>
    <row r="63" spans="1:7">
      <c r="A63" s="4"/>
      <c r="B63" s="4"/>
      <c r="C63" s="4"/>
      <c r="D63" s="4"/>
      <c r="F63" s="4"/>
      <c r="G63" s="4"/>
    </row>
    <row r="64" spans="1:7">
      <c r="A64" s="4"/>
      <c r="B64" s="4"/>
      <c r="C64" s="4"/>
      <c r="D64" s="4"/>
      <c r="F64" s="4"/>
      <c r="G64" s="4"/>
    </row>
    <row r="65" spans="1:7">
      <c r="A65" s="4"/>
      <c r="B65" s="4"/>
      <c r="C65" s="4"/>
      <c r="D65" s="4"/>
      <c r="F65" s="4"/>
      <c r="G65" s="4"/>
    </row>
    <row r="66" spans="1:7">
      <c r="A66" s="4"/>
      <c r="B66" s="4"/>
      <c r="C66" s="4"/>
      <c r="D66" s="4"/>
      <c r="F66" s="4"/>
      <c r="G66" s="4"/>
    </row>
    <row r="67" spans="1:7">
      <c r="A67" s="4"/>
      <c r="B67" s="4"/>
      <c r="C67" s="4"/>
      <c r="D67" s="4"/>
      <c r="F67" s="4"/>
      <c r="G67" s="4"/>
    </row>
    <row r="68" spans="1:7">
      <c r="A68" s="4"/>
      <c r="B68" s="4"/>
      <c r="C68" s="4"/>
      <c r="D68" s="4"/>
      <c r="F68" s="4"/>
      <c r="G68" s="4"/>
    </row>
    <row r="69" spans="1:7">
      <c r="A69" s="4"/>
      <c r="B69" s="4"/>
      <c r="C69" s="4"/>
      <c r="D69" s="4"/>
      <c r="F69" s="4"/>
      <c r="G69" s="4"/>
    </row>
    <row r="70" spans="1:7">
      <c r="A70" s="4"/>
      <c r="B70" s="4"/>
      <c r="C70" s="4"/>
      <c r="D70" s="4"/>
      <c r="F70" s="4"/>
      <c r="G70" s="4"/>
    </row>
    <row r="71" spans="1:7">
      <c r="A71" s="4"/>
      <c r="B71" s="4"/>
      <c r="C71" s="4"/>
      <c r="D71" s="4"/>
      <c r="F71" s="4"/>
      <c r="G71" s="4"/>
    </row>
    <row r="72" spans="1:7">
      <c r="A72" s="4"/>
      <c r="B72" s="4"/>
      <c r="C72" s="4"/>
      <c r="D72" s="4"/>
      <c r="F72" s="4"/>
      <c r="G72" s="4"/>
    </row>
    <row r="73" spans="1:7">
      <c r="A73" s="4"/>
      <c r="B73" s="4"/>
      <c r="C73" s="4"/>
      <c r="D73" s="4"/>
      <c r="F73" s="4"/>
      <c r="G73" s="4"/>
    </row>
    <row r="74" spans="1:7">
      <c r="A74" s="4"/>
      <c r="B74" s="4"/>
      <c r="C74" s="4"/>
      <c r="D74" s="4"/>
      <c r="F74" s="4"/>
      <c r="G74" s="4"/>
    </row>
    <row r="75" spans="1:7">
      <c r="A75" s="4"/>
      <c r="B75" s="4"/>
      <c r="C75" s="4"/>
      <c r="D75" s="4"/>
      <c r="F75" s="4"/>
      <c r="G75" s="4"/>
    </row>
    <row r="76" spans="1:7">
      <c r="A76" s="4"/>
      <c r="B76" s="4"/>
      <c r="C76" s="4"/>
      <c r="D76" s="4"/>
      <c r="F76" s="4"/>
      <c r="G76" s="4"/>
    </row>
    <row r="77" spans="1:7">
      <c r="A77" s="4"/>
      <c r="B77" s="4"/>
      <c r="C77" s="4"/>
      <c r="D77" s="4"/>
      <c r="F77" s="4"/>
      <c r="G77" s="4"/>
    </row>
    <row r="78" spans="1:7">
      <c r="A78" s="4"/>
      <c r="B78" s="4"/>
      <c r="C78" s="4"/>
      <c r="D78" s="4"/>
      <c r="F78" s="4"/>
      <c r="G78" s="4"/>
    </row>
    <row r="79" spans="1:7">
      <c r="A79" s="4"/>
      <c r="B79" s="4"/>
      <c r="C79" s="4"/>
      <c r="D79" s="4"/>
      <c r="F79" s="4"/>
      <c r="G79" s="4"/>
    </row>
    <row r="80" spans="1:7">
      <c r="A80" s="4"/>
      <c r="B80" s="4"/>
      <c r="C80" s="4"/>
      <c r="D80" s="4"/>
      <c r="F80" s="4"/>
      <c r="G80" s="4"/>
    </row>
    <row r="81" spans="1:7">
      <c r="A81" s="4"/>
      <c r="B81" s="4"/>
      <c r="C81" s="4"/>
      <c r="D81" s="4"/>
      <c r="F81" s="4"/>
      <c r="G81" s="4"/>
    </row>
    <row r="82" spans="1:7">
      <c r="A82" s="4"/>
      <c r="B82" s="4"/>
      <c r="C82" s="4"/>
      <c r="D82" s="4"/>
      <c r="F82" s="4"/>
      <c r="G82" s="4"/>
    </row>
    <row r="83" spans="1:7">
      <c r="A83" s="4"/>
      <c r="B83" s="4"/>
      <c r="C83" s="4"/>
      <c r="D83" s="4"/>
      <c r="F83" s="4"/>
      <c r="G83" s="4"/>
    </row>
    <row r="84" spans="1:7">
      <c r="A84" s="4"/>
      <c r="B84" s="4"/>
      <c r="C84" s="4"/>
      <c r="D84" s="4"/>
      <c r="F84" s="4"/>
      <c r="G84" s="4"/>
    </row>
    <row r="85" spans="1:7">
      <c r="A85" s="4"/>
      <c r="B85" s="4"/>
      <c r="C85" s="4"/>
      <c r="D85" s="4"/>
      <c r="F85" s="4"/>
      <c r="G85" s="4"/>
    </row>
    <row r="86" spans="1:7">
      <c r="A86" s="4"/>
      <c r="B86" s="4"/>
      <c r="C86" s="4"/>
      <c r="D86" s="4"/>
      <c r="F86" s="4"/>
      <c r="G86" s="4"/>
    </row>
    <row r="87" spans="1:7">
      <c r="A87" s="4"/>
      <c r="B87" s="4"/>
      <c r="C87" s="4"/>
      <c r="D87" s="4"/>
      <c r="F87" s="4"/>
      <c r="G87" s="4"/>
    </row>
    <row r="88" spans="1:7">
      <c r="A88" s="4"/>
      <c r="B88" s="4"/>
      <c r="C88" s="4"/>
      <c r="D88" s="4"/>
      <c r="F88" s="4"/>
      <c r="G88" s="4"/>
    </row>
    <row r="89" spans="1:7">
      <c r="A89" s="4"/>
      <c r="B89" s="4"/>
      <c r="C89" s="4"/>
      <c r="D89" s="4"/>
      <c r="F89" s="4"/>
      <c r="G89" s="4"/>
    </row>
    <row r="90" spans="1:7">
      <c r="A90" s="4"/>
      <c r="B90" s="4"/>
      <c r="C90" s="4"/>
      <c r="D90" s="4"/>
      <c r="F90" s="4"/>
      <c r="G90" s="4"/>
    </row>
    <row r="91" spans="1:7">
      <c r="A91" s="4"/>
      <c r="B91" s="4"/>
      <c r="C91" s="4"/>
      <c r="D91" s="4"/>
      <c r="F91" s="4"/>
      <c r="G91" s="4"/>
    </row>
    <row r="92" spans="1:7">
      <c r="A92" s="4"/>
      <c r="B92" s="4"/>
      <c r="C92" s="4"/>
      <c r="D92" s="4"/>
      <c r="F92" s="4"/>
      <c r="G92" s="4"/>
    </row>
    <row r="93" spans="1:7">
      <c r="A93" s="4"/>
      <c r="B93" s="4"/>
      <c r="C93" s="4"/>
      <c r="D93" s="4"/>
      <c r="F93" s="4"/>
      <c r="G93" s="4"/>
    </row>
    <row r="94" spans="1:7">
      <c r="A94" s="4"/>
      <c r="B94" s="4"/>
      <c r="C94" s="4"/>
      <c r="D94" s="4"/>
      <c r="F94" s="4"/>
      <c r="G94" s="4"/>
    </row>
    <row r="95" spans="1:7">
      <c r="A95" s="4"/>
      <c r="B95" s="4"/>
      <c r="C95" s="4"/>
      <c r="D95" s="4"/>
      <c r="F95" s="4"/>
      <c r="G95" s="4"/>
    </row>
    <row r="96" spans="1:7">
      <c r="A96" s="4"/>
      <c r="B96" s="4"/>
      <c r="C96" s="4"/>
      <c r="D96" s="4"/>
      <c r="F96" s="4"/>
      <c r="G96" s="4"/>
    </row>
    <row r="97" spans="1:7">
      <c r="A97" s="4"/>
      <c r="B97" s="4"/>
      <c r="C97" s="4"/>
      <c r="D97" s="4"/>
      <c r="F97" s="4"/>
      <c r="G97" s="4"/>
    </row>
    <row r="98" spans="1:7">
      <c r="A98" s="4"/>
      <c r="B98" s="4"/>
      <c r="C98" s="4"/>
      <c r="D98" s="4"/>
      <c r="F98" s="4"/>
      <c r="G98" s="4"/>
    </row>
    <row r="99" spans="1:7">
      <c r="A99" s="4"/>
      <c r="B99" s="4"/>
      <c r="C99" s="4"/>
      <c r="D99" s="4"/>
      <c r="F99" s="4"/>
      <c r="G99" s="4"/>
    </row>
    <row r="100" spans="1:7">
      <c r="A100" s="4"/>
      <c r="B100" s="4"/>
      <c r="C100" s="4"/>
      <c r="D100" s="4"/>
      <c r="F100" s="4"/>
      <c r="G100" s="4"/>
    </row>
    <row r="101" spans="1:7">
      <c r="A101" s="4"/>
      <c r="B101" s="4"/>
      <c r="C101" s="4"/>
      <c r="D101" s="4"/>
      <c r="F101" s="4"/>
      <c r="G101" s="4"/>
    </row>
    <row r="102" spans="1:7">
      <c r="A102" s="4"/>
      <c r="B102" s="4"/>
      <c r="C102" s="4"/>
      <c r="D102" s="4"/>
      <c r="F102" s="4"/>
      <c r="G102" s="4"/>
    </row>
    <row r="103" spans="1:7">
      <c r="A103" s="4"/>
      <c r="B103" s="4"/>
      <c r="C103" s="4"/>
      <c r="D103" s="4"/>
      <c r="F103" s="4"/>
      <c r="G103" s="4"/>
    </row>
    <row r="104" spans="1:7">
      <c r="A104" s="4"/>
      <c r="B104" s="4"/>
      <c r="C104" s="4"/>
      <c r="D104" s="4"/>
      <c r="F104" s="4"/>
      <c r="G104" s="4"/>
    </row>
    <row r="105" spans="1:7">
      <c r="A105" s="4"/>
      <c r="B105" s="4"/>
      <c r="C105" s="4"/>
      <c r="D105" s="4"/>
      <c r="F105" s="4"/>
      <c r="G105" s="4"/>
    </row>
    <row r="106" spans="1:7">
      <c r="A106" s="4"/>
      <c r="B106" s="4"/>
      <c r="C106" s="4"/>
      <c r="D106" s="4"/>
      <c r="F106" s="4"/>
      <c r="G106" s="4"/>
    </row>
    <row r="107" spans="1:7">
      <c r="A107" s="4"/>
      <c r="B107" s="4"/>
      <c r="C107" s="4"/>
      <c r="D107" s="4"/>
      <c r="F107" s="4"/>
      <c r="G107" s="4"/>
    </row>
    <row r="108" spans="1:7">
      <c r="A108" s="4"/>
      <c r="B108" s="4"/>
      <c r="C108" s="4"/>
      <c r="D108" s="4"/>
      <c r="F108" s="4"/>
      <c r="G108" s="4"/>
    </row>
    <row r="109" spans="1:7">
      <c r="A109" s="4"/>
      <c r="B109" s="4"/>
      <c r="C109" s="4"/>
      <c r="D109" s="4"/>
      <c r="F109" s="4"/>
      <c r="G109" s="4"/>
    </row>
    <row r="110" spans="1:7">
      <c r="A110" s="4"/>
      <c r="B110" s="4"/>
      <c r="C110" s="4"/>
      <c r="D110" s="4"/>
      <c r="F110" s="4"/>
      <c r="G110" s="4"/>
    </row>
    <row r="111" spans="1:7">
      <c r="A111" s="4"/>
      <c r="B111" s="4"/>
      <c r="C111" s="4"/>
      <c r="D111" s="4"/>
      <c r="F111" s="4"/>
      <c r="G111" s="4"/>
    </row>
    <row r="112" spans="1:7">
      <c r="A112" s="4"/>
      <c r="B112" s="4"/>
      <c r="C112" s="4"/>
      <c r="D112" s="4"/>
      <c r="F112" s="4"/>
      <c r="G112" s="4"/>
    </row>
    <row r="113" spans="1:7">
      <c r="A113" s="4"/>
      <c r="B113" s="4"/>
      <c r="C113" s="4"/>
      <c r="D113" s="4"/>
      <c r="F113" s="4"/>
      <c r="G113" s="4"/>
    </row>
    <row r="114" spans="1:7">
      <c r="A114" s="4"/>
      <c r="B114" s="4"/>
      <c r="C114" s="4"/>
      <c r="D114" s="4"/>
      <c r="F114" s="4"/>
      <c r="G114" s="4"/>
    </row>
    <row r="115" spans="1:7">
      <c r="A115" s="4"/>
      <c r="B115" s="4"/>
      <c r="C115" s="4"/>
      <c r="D115" s="4"/>
      <c r="F115" s="4"/>
      <c r="G115" s="4"/>
    </row>
    <row r="116" spans="1:7">
      <c r="A116" s="4"/>
      <c r="B116" s="4"/>
      <c r="C116" s="4"/>
      <c r="D116" s="4"/>
      <c r="F116" s="4"/>
      <c r="G116" s="4"/>
    </row>
    <row r="117" spans="1:7">
      <c r="A117" s="4"/>
      <c r="B117" s="4"/>
      <c r="C117" s="4"/>
      <c r="D117" s="4"/>
      <c r="F117" s="4"/>
      <c r="G117" s="4"/>
    </row>
    <row r="118" spans="1:7">
      <c r="A118" s="4"/>
      <c r="B118" s="4"/>
      <c r="C118" s="4"/>
      <c r="D118" s="4"/>
      <c r="F118" s="4"/>
      <c r="G118" s="4"/>
    </row>
    <row r="119" spans="1:7">
      <c r="A119" s="4"/>
      <c r="B119" s="4"/>
      <c r="C119" s="4"/>
      <c r="D119" s="4"/>
      <c r="F119" s="4"/>
      <c r="G119" s="4"/>
    </row>
    <row r="120" spans="1:7">
      <c r="A120" s="4"/>
      <c r="B120" s="4"/>
      <c r="C120" s="4"/>
      <c r="D120" s="4"/>
      <c r="F120" s="4"/>
      <c r="G120" s="4"/>
    </row>
    <row r="121" spans="1:7">
      <c r="A121" s="4"/>
      <c r="B121" s="4"/>
      <c r="C121" s="4"/>
      <c r="D121" s="4"/>
      <c r="F121" s="4"/>
      <c r="G121" s="4"/>
    </row>
    <row r="122" spans="1:7">
      <c r="A122" s="4"/>
      <c r="B122" s="4"/>
      <c r="C122" s="4"/>
      <c r="D122" s="4"/>
      <c r="F122" s="4"/>
      <c r="G122" s="4"/>
    </row>
    <row r="123" spans="1:7">
      <c r="A123" s="4"/>
      <c r="B123" s="4"/>
      <c r="C123" s="4"/>
      <c r="D123" s="4"/>
      <c r="F123" s="4"/>
      <c r="G123" s="4"/>
    </row>
    <row r="124" spans="1:7">
      <c r="A124" s="4"/>
      <c r="B124" s="4"/>
      <c r="C124" s="4"/>
      <c r="D124" s="4"/>
      <c r="F124" s="4"/>
      <c r="G124" s="4"/>
    </row>
    <row r="125" spans="1:7">
      <c r="A125" s="4"/>
      <c r="B125" s="4"/>
      <c r="C125" s="4"/>
      <c r="D125" s="4"/>
      <c r="F125" s="4"/>
      <c r="G125" s="4"/>
    </row>
    <row r="126" spans="1:7">
      <c r="A126" s="4"/>
      <c r="B126" s="4"/>
      <c r="C126" s="4"/>
      <c r="D126" s="4"/>
      <c r="F126" s="4"/>
      <c r="G126" s="4"/>
    </row>
    <row r="127" spans="1:7">
      <c r="A127" s="4"/>
      <c r="B127" s="4"/>
      <c r="C127" s="4"/>
      <c r="D127" s="4"/>
      <c r="F127" s="4"/>
      <c r="G127" s="4"/>
    </row>
    <row r="128" spans="1:7">
      <c r="A128" s="4"/>
      <c r="B128" s="4"/>
      <c r="C128" s="4"/>
      <c r="D128" s="4"/>
      <c r="F128" s="4"/>
      <c r="G128" s="4"/>
    </row>
    <row r="129" spans="1:7">
      <c r="A129" s="4"/>
      <c r="B129" s="4"/>
      <c r="C129" s="4"/>
      <c r="D129" s="4"/>
      <c r="F129" s="4"/>
      <c r="G129" s="4"/>
    </row>
    <row r="130" spans="1:7">
      <c r="A130" s="4"/>
      <c r="B130" s="4"/>
      <c r="C130" s="4"/>
      <c r="D130" s="4"/>
      <c r="F130" s="4"/>
      <c r="G130" s="4"/>
    </row>
    <row r="131" spans="1:7">
      <c r="A131" s="4"/>
      <c r="B131" s="4"/>
      <c r="C131" s="4"/>
      <c r="D131" s="4"/>
      <c r="F131" s="4"/>
      <c r="G131" s="4"/>
    </row>
    <row r="132" spans="1:7">
      <c r="A132" s="4"/>
      <c r="B132" s="4"/>
      <c r="C132" s="4"/>
      <c r="D132" s="4"/>
      <c r="F132" s="4"/>
      <c r="G132" s="4"/>
    </row>
    <row r="133" spans="1:7">
      <c r="A133" s="4"/>
      <c r="B133" s="4"/>
      <c r="C133" s="4"/>
      <c r="D133" s="4"/>
      <c r="F133" s="4"/>
      <c r="G133" s="4"/>
    </row>
    <row r="134" spans="1:7">
      <c r="A134" s="4"/>
      <c r="B134" s="4"/>
      <c r="C134" s="4"/>
      <c r="D134" s="4"/>
      <c r="F134" s="4"/>
      <c r="G134" s="4"/>
    </row>
    <row r="135" spans="1:7">
      <c r="A135" s="4"/>
      <c r="B135" s="4"/>
      <c r="C135" s="4"/>
      <c r="D135" s="4"/>
      <c r="F135" s="4"/>
      <c r="G135" s="4"/>
    </row>
    <row r="136" spans="1:7">
      <c r="A136" s="4"/>
      <c r="B136" s="4"/>
      <c r="C136" s="4"/>
      <c r="D136" s="4"/>
      <c r="F136" s="4"/>
      <c r="G136" s="4"/>
    </row>
    <row r="137" spans="1:7">
      <c r="A137" s="4"/>
      <c r="B137" s="4"/>
      <c r="C137" s="4"/>
      <c r="D137" s="4"/>
      <c r="F137" s="4"/>
      <c r="G137" s="4"/>
    </row>
    <row r="138" spans="1:7">
      <c r="A138" s="4"/>
      <c r="B138" s="4"/>
      <c r="C138" s="4"/>
      <c r="D138" s="4"/>
      <c r="F138" s="4"/>
      <c r="G138" s="4"/>
    </row>
    <row r="139" spans="1:7">
      <c r="A139" s="4"/>
      <c r="B139" s="4"/>
      <c r="C139" s="4"/>
      <c r="D139" s="4"/>
      <c r="F139" s="4"/>
      <c r="G139" s="4"/>
    </row>
    <row r="140" spans="1:7">
      <c r="A140" s="4"/>
      <c r="B140" s="4"/>
      <c r="C140" s="4"/>
      <c r="D140" s="4"/>
      <c r="F140" s="4"/>
      <c r="G140" s="4"/>
    </row>
    <row r="141" spans="1:7">
      <c r="A141" s="4"/>
      <c r="B141" s="4"/>
      <c r="C141" s="4"/>
      <c r="D141" s="4"/>
      <c r="F141" s="4"/>
      <c r="G141" s="4"/>
    </row>
    <row r="142" spans="1:7">
      <c r="A142" s="4"/>
      <c r="B142" s="4"/>
      <c r="C142" s="4"/>
      <c r="D142" s="4"/>
      <c r="F142" s="4"/>
      <c r="G142" s="4"/>
    </row>
    <row r="143" spans="1:7">
      <c r="A143" s="4"/>
      <c r="B143" s="4"/>
      <c r="C143" s="4"/>
      <c r="D143" s="4"/>
      <c r="F143" s="4"/>
      <c r="G143" s="4"/>
    </row>
    <row r="144" spans="1:7">
      <c r="A144" s="4"/>
      <c r="B144" s="4"/>
      <c r="C144" s="4"/>
      <c r="D144" s="4"/>
      <c r="F144" s="4"/>
      <c r="G144" s="4"/>
    </row>
    <row r="145" spans="1:7">
      <c r="A145" s="4"/>
      <c r="B145" s="4"/>
      <c r="C145" s="4"/>
      <c r="D145" s="4"/>
      <c r="F145" s="4"/>
      <c r="G145" s="4"/>
    </row>
    <row r="146" spans="1:7">
      <c r="A146" s="4"/>
      <c r="B146" s="4"/>
      <c r="C146" s="4"/>
      <c r="D146" s="4"/>
      <c r="F146" s="4"/>
      <c r="G146" s="4"/>
    </row>
    <row r="147" spans="1:7">
      <c r="A147" s="4"/>
      <c r="B147" s="4"/>
      <c r="C147" s="4"/>
      <c r="D147" s="4"/>
      <c r="F147" s="4"/>
      <c r="G147" s="4"/>
    </row>
    <row r="148" spans="1:7">
      <c r="A148" s="4"/>
      <c r="B148" s="4"/>
      <c r="C148" s="4"/>
      <c r="D148" s="4"/>
      <c r="F148" s="4"/>
      <c r="G148" s="4"/>
    </row>
    <row r="149" spans="1:7">
      <c r="A149" s="4"/>
      <c r="B149" s="4"/>
      <c r="C149" s="4"/>
      <c r="D149" s="4"/>
      <c r="F149" s="4"/>
      <c r="G149" s="4"/>
    </row>
    <row r="150" spans="1:7">
      <c r="A150" s="4"/>
      <c r="B150" s="4"/>
      <c r="C150" s="4"/>
      <c r="D150" s="4"/>
      <c r="F150" s="4"/>
      <c r="G150" s="4"/>
    </row>
    <row r="151" spans="1:7">
      <c r="A151" s="4"/>
      <c r="B151" s="4"/>
      <c r="C151" s="4"/>
      <c r="D151" s="4"/>
      <c r="F151" s="4"/>
      <c r="G151" s="4"/>
    </row>
    <row r="152" spans="1:7">
      <c r="A152" s="4"/>
      <c r="B152" s="4"/>
      <c r="C152" s="4"/>
      <c r="D152" s="4"/>
      <c r="F152" s="4"/>
      <c r="G152" s="4"/>
    </row>
    <row r="153" spans="1:7">
      <c r="A153" s="4"/>
      <c r="B153" s="4"/>
      <c r="C153" s="4"/>
      <c r="D153" s="4"/>
      <c r="F153" s="4"/>
      <c r="G153" s="4"/>
    </row>
    <row r="154" spans="1:7">
      <c r="A154" s="4"/>
      <c r="B154" s="4"/>
      <c r="C154" s="4"/>
      <c r="D154" s="4"/>
      <c r="F154" s="4"/>
      <c r="G154" s="4"/>
    </row>
    <row r="155" spans="1:7">
      <c r="A155" s="4"/>
      <c r="B155" s="4"/>
      <c r="C155" s="4"/>
      <c r="D155" s="4"/>
      <c r="F155" s="4"/>
      <c r="G155" s="4"/>
    </row>
    <row r="156" spans="1:7">
      <c r="A156" s="4"/>
      <c r="B156" s="4"/>
      <c r="C156" s="4"/>
      <c r="D156" s="4"/>
      <c r="F156" s="4"/>
      <c r="G156" s="4"/>
    </row>
    <row r="157" spans="1:7">
      <c r="A157" s="4"/>
      <c r="B157" s="4"/>
      <c r="C157" s="4"/>
      <c r="D157" s="4"/>
      <c r="F157" s="4"/>
      <c r="G157" s="4"/>
    </row>
    <row r="158" spans="1:7">
      <c r="A158" s="4"/>
      <c r="B158" s="4"/>
      <c r="C158" s="4"/>
      <c r="D158" s="4"/>
      <c r="F158" s="4"/>
      <c r="G158" s="4"/>
    </row>
    <row r="159" spans="1:7">
      <c r="A159" s="4"/>
      <c r="B159" s="4"/>
      <c r="C159" s="4"/>
      <c r="D159" s="4"/>
      <c r="F159" s="4"/>
      <c r="G159" s="4"/>
    </row>
    <row r="160" spans="1:7">
      <c r="A160" s="4"/>
      <c r="B160" s="4"/>
      <c r="C160" s="4"/>
      <c r="D160" s="4"/>
      <c r="F160" s="4"/>
      <c r="G160" s="4"/>
    </row>
    <row r="161" spans="1:7">
      <c r="A161" s="4"/>
      <c r="B161" s="4"/>
      <c r="C161" s="4"/>
      <c r="D161" s="4"/>
      <c r="F161" s="4"/>
      <c r="G161" s="4"/>
    </row>
    <row r="162" spans="1:7">
      <c r="A162" s="4"/>
      <c r="B162" s="4"/>
      <c r="C162" s="4"/>
      <c r="D162" s="4"/>
      <c r="F162" s="4"/>
      <c r="G162" s="4"/>
    </row>
    <row r="163" spans="1:7">
      <c r="A163" s="4"/>
      <c r="B163" s="4"/>
      <c r="C163" s="4"/>
      <c r="D163" s="4"/>
      <c r="F163" s="4"/>
      <c r="G163" s="4"/>
    </row>
    <row r="164" spans="1:7">
      <c r="A164" s="4"/>
      <c r="B164" s="4"/>
      <c r="C164" s="4"/>
      <c r="D164" s="4"/>
      <c r="F164" s="4"/>
      <c r="G164" s="4"/>
    </row>
    <row r="165" spans="1:7">
      <c r="A165" s="4"/>
      <c r="B165" s="4"/>
      <c r="C165" s="4"/>
      <c r="D165" s="4"/>
      <c r="F165" s="4"/>
      <c r="G165" s="4"/>
    </row>
    <row r="166" spans="1:7">
      <c r="A166" s="4"/>
      <c r="B166" s="4"/>
      <c r="C166" s="4"/>
      <c r="D166" s="4"/>
      <c r="F166" s="4"/>
      <c r="G166" s="4"/>
    </row>
    <row r="167" spans="1:7">
      <c r="A167" s="4"/>
      <c r="B167" s="4"/>
      <c r="C167" s="4"/>
      <c r="D167" s="4"/>
      <c r="F167" s="4"/>
      <c r="G167" s="4"/>
    </row>
    <row r="168" spans="1:7">
      <c r="A168" s="4"/>
      <c r="B168" s="4"/>
      <c r="C168" s="4"/>
      <c r="D168" s="4"/>
      <c r="F168" s="4"/>
      <c r="G168" s="4"/>
    </row>
    <row r="169" spans="1:7">
      <c r="A169" s="4"/>
      <c r="B169" s="4"/>
      <c r="C169" s="4"/>
      <c r="D169" s="4"/>
      <c r="F169" s="4"/>
      <c r="G169" s="4"/>
    </row>
    <row r="170" spans="1:7">
      <c r="A170" s="4"/>
      <c r="B170" s="4"/>
      <c r="C170" s="4"/>
      <c r="D170" s="4"/>
      <c r="F170" s="4"/>
      <c r="G170" s="4"/>
    </row>
    <row r="171" spans="1:7">
      <c r="A171" s="4"/>
      <c r="B171" s="4"/>
      <c r="C171" s="4"/>
      <c r="D171" s="4"/>
      <c r="F171" s="4"/>
      <c r="G171" s="4"/>
    </row>
    <row r="172" spans="1:7">
      <c r="A172" s="4"/>
      <c r="B172" s="4"/>
      <c r="C172" s="4"/>
      <c r="D172" s="4"/>
      <c r="F172" s="4"/>
      <c r="G172" s="4"/>
    </row>
    <row r="173" spans="1:7">
      <c r="A173" s="4"/>
      <c r="B173" s="4"/>
      <c r="C173" s="4"/>
      <c r="D173" s="4"/>
      <c r="F173" s="4"/>
      <c r="G173" s="4"/>
    </row>
    <row r="174" spans="1:7">
      <c r="A174" s="4"/>
      <c r="B174" s="4"/>
      <c r="C174" s="4"/>
      <c r="D174" s="4"/>
      <c r="F174" s="4"/>
      <c r="G174" s="4"/>
    </row>
    <row r="175" spans="1:7">
      <c r="A175" s="4"/>
      <c r="B175" s="4"/>
      <c r="C175" s="4"/>
      <c r="D175" s="4"/>
      <c r="F175" s="4"/>
      <c r="G175" s="4"/>
    </row>
    <row r="176" spans="1:7">
      <c r="A176" s="4"/>
      <c r="B176" s="4"/>
      <c r="C176" s="4"/>
      <c r="D176" s="4"/>
      <c r="F176" s="4"/>
      <c r="G176" s="4"/>
    </row>
    <row r="177" spans="1:7">
      <c r="A177" s="4"/>
      <c r="B177" s="4"/>
      <c r="C177" s="4"/>
      <c r="D177" s="4"/>
      <c r="F177" s="4"/>
      <c r="G177" s="4"/>
    </row>
    <row r="178" spans="1:7">
      <c r="A178" s="4"/>
      <c r="B178" s="4"/>
      <c r="C178" s="4"/>
      <c r="D178" s="4"/>
      <c r="F178" s="4"/>
      <c r="G178" s="4"/>
    </row>
    <row r="179" spans="1:7">
      <c r="A179" s="4"/>
      <c r="B179" s="4"/>
      <c r="C179" s="4"/>
      <c r="D179" s="4"/>
      <c r="F179" s="4"/>
      <c r="G179" s="4"/>
    </row>
    <row r="180" spans="1:7">
      <c r="A180" s="4"/>
      <c r="B180" s="4"/>
      <c r="C180" s="4"/>
      <c r="D180" s="4"/>
      <c r="F180" s="4"/>
      <c r="G180" s="4"/>
    </row>
    <row r="181" spans="1:7">
      <c r="A181" s="4"/>
      <c r="B181" s="4"/>
      <c r="C181" s="4"/>
      <c r="D181" s="4"/>
      <c r="F181" s="4"/>
      <c r="G181" s="4"/>
    </row>
    <row r="182" spans="1:7">
      <c r="A182" s="4"/>
      <c r="B182" s="4"/>
      <c r="C182" s="4"/>
      <c r="D182" s="4"/>
      <c r="F182" s="4"/>
      <c r="G182" s="4"/>
    </row>
    <row r="183" spans="1:7">
      <c r="A183" s="4"/>
      <c r="B183" s="4"/>
      <c r="C183" s="4"/>
      <c r="D183" s="4"/>
      <c r="F183" s="4"/>
      <c r="G183" s="4"/>
    </row>
    <row r="184" spans="1:7">
      <c r="A184" s="4"/>
      <c r="B184" s="4"/>
      <c r="C184" s="4"/>
      <c r="D184" s="4"/>
      <c r="F184" s="4"/>
      <c r="G184" s="4"/>
    </row>
    <row r="185" spans="1:7">
      <c r="A185" s="4"/>
      <c r="B185" s="4"/>
      <c r="C185" s="4"/>
      <c r="D185" s="4"/>
      <c r="F185" s="4"/>
      <c r="G185" s="4"/>
    </row>
    <row r="186" spans="1:7">
      <c r="A186" s="4"/>
      <c r="B186" s="4"/>
      <c r="C186" s="4"/>
      <c r="D186" s="4"/>
      <c r="F186" s="4"/>
      <c r="G186" s="4"/>
    </row>
    <row r="187" spans="1:7">
      <c r="A187" s="4"/>
      <c r="B187" s="4"/>
      <c r="C187" s="4"/>
      <c r="D187" s="4"/>
      <c r="F187" s="4"/>
      <c r="G187" s="4"/>
    </row>
    <row r="188" spans="1:7">
      <c r="A188" s="4"/>
      <c r="B188" s="4"/>
      <c r="C188" s="4"/>
      <c r="D188" s="4"/>
      <c r="F188" s="4"/>
      <c r="G188" s="4"/>
    </row>
    <row r="189" spans="1:7">
      <c r="A189" s="4"/>
      <c r="B189" s="4"/>
      <c r="C189" s="4"/>
      <c r="D189" s="4"/>
      <c r="F189" s="4"/>
      <c r="G189" s="4"/>
    </row>
    <row r="190" spans="1:7">
      <c r="A190" s="4"/>
      <c r="B190" s="4"/>
      <c r="C190" s="4"/>
      <c r="D190" s="4"/>
      <c r="F190" s="4"/>
      <c r="G190" s="4"/>
    </row>
    <row r="191" spans="1:7">
      <c r="A191" s="4"/>
      <c r="B191" s="4"/>
      <c r="C191" s="4"/>
      <c r="D191" s="4"/>
      <c r="F191" s="4"/>
      <c r="G191" s="4"/>
    </row>
    <row r="192" spans="1:7">
      <c r="A192" s="4"/>
      <c r="B192" s="4"/>
      <c r="C192" s="4"/>
      <c r="D192" s="4"/>
      <c r="F192" s="4"/>
      <c r="G192" s="4"/>
    </row>
    <row r="193" spans="1:7">
      <c r="A193" s="4"/>
      <c r="B193" s="4"/>
      <c r="C193" s="4"/>
      <c r="D193" s="4"/>
      <c r="F193" s="4"/>
      <c r="G193" s="4"/>
    </row>
    <row r="194" spans="1:7">
      <c r="A194" s="4"/>
      <c r="B194" s="4"/>
      <c r="C194" s="4"/>
      <c r="D194" s="4"/>
      <c r="F194" s="4"/>
      <c r="G194" s="4"/>
    </row>
    <row r="195" spans="1:7">
      <c r="A195" s="4"/>
      <c r="B195" s="4"/>
      <c r="C195" s="4"/>
      <c r="D195" s="4"/>
      <c r="F195" s="4"/>
      <c r="G195" s="4"/>
    </row>
    <row r="196" spans="1:7">
      <c r="A196" s="4"/>
      <c r="B196" s="4"/>
      <c r="C196" s="4"/>
      <c r="D196" s="4"/>
      <c r="F196" s="4"/>
      <c r="G196" s="4"/>
    </row>
    <row r="197" spans="1:7">
      <c r="A197" s="4"/>
      <c r="B197" s="4"/>
      <c r="C197" s="4"/>
      <c r="D197" s="4"/>
      <c r="F197" s="4"/>
      <c r="G197" s="4"/>
    </row>
    <row r="198" spans="1:7">
      <c r="A198" s="4"/>
      <c r="B198" s="4"/>
      <c r="C198" s="4"/>
      <c r="D198" s="4"/>
      <c r="F198" s="4"/>
      <c r="G198" s="4"/>
    </row>
    <row r="199" spans="1:7">
      <c r="A199" s="4"/>
      <c r="B199" s="4"/>
      <c r="C199" s="4"/>
      <c r="D199" s="4"/>
      <c r="F199" s="4"/>
      <c r="G199" s="4"/>
    </row>
    <row r="200" spans="1:7">
      <c r="A200" s="4"/>
      <c r="B200" s="4"/>
      <c r="C200" s="4"/>
      <c r="D200" s="4"/>
      <c r="F200" s="4"/>
      <c r="G200" s="4"/>
    </row>
    <row r="201" spans="1:7">
      <c r="A201" s="4"/>
      <c r="B201" s="4"/>
      <c r="C201" s="4"/>
      <c r="D201" s="4"/>
      <c r="F201" s="4"/>
      <c r="G201" s="4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教务安排</vt:lpstr>
      <vt:lpstr>二级学院安排</vt:lpstr>
      <vt:lpstr>缺考违纪不安排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胡慧</cp:lastModifiedBy>
  <dcterms:created xsi:type="dcterms:W3CDTF">2023-03-08T00:53:27Z</dcterms:created>
  <dcterms:modified xsi:type="dcterms:W3CDTF">2023-03-08T02:22:00Z</dcterms:modified>
</cp:coreProperties>
</file>