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胡慧\Desktop\金审工作\2017级补考\2017级\用于排考\2017级2020-2021-1学期期末补考安排-挂网\"/>
    </mc:Choice>
  </mc:AlternateContent>
  <xr:revisionPtr revIDLastSave="0" documentId="13_ncr:1_{8EB97A76-1D3E-4333-AF80-E9A811FE0CF0}" xr6:coauthVersionLast="46" xr6:coauthVersionMax="46" xr10:uidLastSave="{00000000-0000-0000-0000-000000000000}"/>
  <bookViews>
    <workbookView xWindow="-98" yWindow="-98" windowWidth="20715" windowHeight="13276" tabRatio="686" xr2:uid="{00000000-000D-0000-FFFF-FFFF00000000}"/>
  </bookViews>
  <sheets>
    <sheet name="教务安排监考表" sheetId="15" r:id="rId1"/>
    <sheet name="教务安排考试名单及对应QQ群" sheetId="8" r:id="rId2"/>
    <sheet name="288不及格记录" sheetId="2" state="hidden" r:id="rId3"/>
    <sheet name="违纪缺考已修等不安排补考" sheetId="6" r:id="rId4"/>
    <sheet name="二级学院安排课程对应名单（二级学院核实补考资格）" sheetId="4" r:id="rId5"/>
  </sheets>
  <externalReferences>
    <externalReference r:id="rId6"/>
    <externalReference r:id="rId7"/>
  </externalReferences>
  <definedNames>
    <definedName name="_xlnm._FilterDatabase" localSheetId="2" hidden="1">'288不及格记录'!$A$1:$AF$289</definedName>
    <definedName name="_xlnm._FilterDatabase" localSheetId="0" hidden="1">教务安排监考表!$A$3:$J$36</definedName>
    <definedName name="_xlnm._FilterDatabase" localSheetId="1" hidden="1">教务安排考试名单及对应QQ群!$A$2:$H$135</definedName>
    <definedName name="_xlnm._FilterDatabase" localSheetId="3" hidden="1">违纪缺考已修等不安排补考!$A$1:$J$44</definedName>
  </definedNames>
  <calcPr calcId="181029"/>
</workbook>
</file>

<file path=xl/calcChain.xml><?xml version="1.0" encoding="utf-8"?>
<calcChain xmlns="http://schemas.openxmlformats.org/spreadsheetml/2006/main">
  <c r="H4" i="15" l="1"/>
  <c r="H5" i="15"/>
  <c r="H6" i="15"/>
  <c r="H7" i="15"/>
  <c r="H8" i="15"/>
  <c r="H9" i="15"/>
  <c r="H20" i="15"/>
  <c r="H31" i="15"/>
  <c r="H30" i="15"/>
  <c r="H36" i="15" l="1"/>
  <c r="H29" i="15"/>
  <c r="H25" i="15"/>
  <c r="H28" i="15"/>
  <c r="H26" i="15"/>
  <c r="H22" i="15"/>
  <c r="H23" i="15"/>
  <c r="H24" i="15"/>
  <c r="H34" i="15"/>
  <c r="H27" i="15"/>
  <c r="H32" i="15"/>
  <c r="H21" i="15"/>
  <c r="H19" i="15"/>
  <c r="H13" i="15"/>
  <c r="H12" i="15"/>
  <c r="H14" i="15"/>
  <c r="H15" i="15"/>
  <c r="H16" i="15"/>
  <c r="H17" i="15"/>
  <c r="H18" i="15"/>
  <c r="H10" i="15"/>
  <c r="H11" i="15"/>
  <c r="H35" i="15"/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</calcChain>
</file>

<file path=xl/sharedStrings.xml><?xml version="1.0" encoding="utf-8"?>
<sst xmlns="http://schemas.openxmlformats.org/spreadsheetml/2006/main" count="10324" uniqueCount="1082">
  <si>
    <t>国际商学院</t>
  </si>
  <si>
    <t>2017级CIMA审计2班</t>
  </si>
  <si>
    <t>js16050201</t>
  </si>
  <si>
    <t>曾钰凌</t>
  </si>
  <si>
    <t>202020211</t>
  </si>
  <si>
    <t>75.00</t>
  </si>
  <si>
    <t>0.00</t>
  </si>
  <si>
    <t>41.00</t>
  </si>
  <si>
    <t>55.00</t>
  </si>
  <si>
    <t>1.00</t>
  </si>
  <si>
    <t>01400140</t>
  </si>
  <si>
    <t>注册会计师审计</t>
  </si>
  <si>
    <t>3.00</t>
  </si>
  <si>
    <t>必修课</t>
  </si>
  <si>
    <t>专业主干课</t>
  </si>
  <si>
    <t>郑阳</t>
  </si>
  <si>
    <t>js17010214</t>
  </si>
  <si>
    <t>兰天</t>
  </si>
  <si>
    <t>39.50</t>
  </si>
  <si>
    <t>js17030135</t>
  </si>
  <si>
    <t>岳佳璇</t>
  </si>
  <si>
    <t>js17200205</t>
  </si>
  <si>
    <t>陈雅</t>
  </si>
  <si>
    <t>40.00</t>
  </si>
  <si>
    <t>js17200220</t>
  </si>
  <si>
    <t>刘畅</t>
  </si>
  <si>
    <t>40.50</t>
  </si>
  <si>
    <t>js17200223</t>
  </si>
  <si>
    <t>钱泽阳</t>
  </si>
  <si>
    <t>80.00</t>
  </si>
  <si>
    <t>37.50</t>
  </si>
  <si>
    <t>js17200234</t>
  </si>
  <si>
    <t>杨允熙</t>
  </si>
  <si>
    <t>js17200236</t>
  </si>
  <si>
    <t>张力</t>
  </si>
  <si>
    <t>31.50</t>
  </si>
  <si>
    <t>金融与经济学院</t>
  </si>
  <si>
    <t>2017级税收2班</t>
  </si>
  <si>
    <t>js17130213</t>
  </si>
  <si>
    <t>符铃</t>
  </si>
  <si>
    <t>100.00</t>
  </si>
  <si>
    <t>53.00</t>
  </si>
  <si>
    <t>01400160</t>
  </si>
  <si>
    <t>财务报表分析</t>
  </si>
  <si>
    <t>2.00</t>
  </si>
  <si>
    <t>专业选修课</t>
  </si>
  <si>
    <t>专业方向课</t>
  </si>
  <si>
    <t>郑路</t>
  </si>
  <si>
    <t>js17130218</t>
  </si>
  <si>
    <t>黄立宇</t>
  </si>
  <si>
    <t>68.00</t>
  </si>
  <si>
    <t>57.00</t>
  </si>
  <si>
    <t>js17130279</t>
  </si>
  <si>
    <t>央珍</t>
  </si>
  <si>
    <t>30.00</t>
  </si>
  <si>
    <t>会计与审计学院</t>
  </si>
  <si>
    <t>2017级财管1班</t>
  </si>
  <si>
    <t>js17020123</t>
  </si>
  <si>
    <t>林雨菲</t>
  </si>
  <si>
    <t>70.00</t>
  </si>
  <si>
    <t>28.00</t>
  </si>
  <si>
    <t>45.00</t>
  </si>
  <si>
    <t>01400350</t>
  </si>
  <si>
    <t>国际财务管理</t>
  </si>
  <si>
    <t>章之旺</t>
  </si>
  <si>
    <t>js17020151</t>
  </si>
  <si>
    <t>格桑央宗</t>
  </si>
  <si>
    <t>34.00</t>
  </si>
  <si>
    <t>js17020153</t>
  </si>
  <si>
    <t>洛珠坚参</t>
  </si>
  <si>
    <t>20.00</t>
  </si>
  <si>
    <t>2017级财管2班</t>
  </si>
  <si>
    <t>js16020253</t>
  </si>
  <si>
    <t>杨盛</t>
  </si>
  <si>
    <t>js17020241</t>
  </si>
  <si>
    <t>杨婉莹</t>
  </si>
  <si>
    <t>js17020251</t>
  </si>
  <si>
    <t>罗布次仁</t>
  </si>
  <si>
    <t>60.00</t>
  </si>
  <si>
    <t>32.00</t>
  </si>
  <si>
    <t>43.00</t>
  </si>
  <si>
    <t>01400380</t>
  </si>
  <si>
    <t>会计信息系统</t>
  </si>
  <si>
    <t>张春艳</t>
  </si>
  <si>
    <t>2017级财管3班</t>
  </si>
  <si>
    <t>js16020333</t>
  </si>
  <si>
    <t>王瑞</t>
  </si>
  <si>
    <t>js16020334</t>
  </si>
  <si>
    <t>韦悦</t>
  </si>
  <si>
    <t>管理学院</t>
  </si>
  <si>
    <t>2017级行管班</t>
  </si>
  <si>
    <t>js16160124</t>
  </si>
  <si>
    <t>卢婵娟</t>
  </si>
  <si>
    <t>31.00</t>
  </si>
  <si>
    <t>47.00</t>
  </si>
  <si>
    <t>01400500</t>
  </si>
  <si>
    <t>政府与非盈利组织会计</t>
  </si>
  <si>
    <t>张宁</t>
  </si>
  <si>
    <t>2017级审计3班</t>
  </si>
  <si>
    <t>js17120350</t>
  </si>
  <si>
    <t>赵江涛</t>
  </si>
  <si>
    <t>29.00</t>
  </si>
  <si>
    <t>js17160142</t>
  </si>
  <si>
    <t>陆雯滟</t>
  </si>
  <si>
    <t>js17160163</t>
  </si>
  <si>
    <t>熊颖蕾</t>
  </si>
  <si>
    <t>65.00</t>
  </si>
  <si>
    <t>38.00</t>
  </si>
  <si>
    <t>84.00</t>
  </si>
  <si>
    <t>50.00</t>
  </si>
  <si>
    <t>01400530</t>
  </si>
  <si>
    <t>计算机辅助审计</t>
  </si>
  <si>
    <t>马圆明</t>
  </si>
  <si>
    <t>js17020250</t>
  </si>
  <si>
    <t>贡吉</t>
  </si>
  <si>
    <t>26.00</t>
  </si>
  <si>
    <t>01400670</t>
  </si>
  <si>
    <t>财务案例研究</t>
  </si>
  <si>
    <t>吴凤菊</t>
  </si>
  <si>
    <t>90.00</t>
  </si>
  <si>
    <t>27.00</t>
  </si>
  <si>
    <t>01400710</t>
  </si>
  <si>
    <t>审计案例研究</t>
  </si>
  <si>
    <t>尹平</t>
  </si>
  <si>
    <t>2017级审计1班</t>
  </si>
  <si>
    <t>js16120111</t>
  </si>
  <si>
    <t>范永益</t>
  </si>
  <si>
    <t>曹颖照</t>
  </si>
  <si>
    <t>01400900</t>
  </si>
  <si>
    <t>财务报表分析综合实训</t>
  </si>
  <si>
    <t>实践教学环节</t>
  </si>
  <si>
    <t>李牧阳</t>
  </si>
  <si>
    <t>2017级会计1班</t>
  </si>
  <si>
    <t>js16130120</t>
  </si>
  <si>
    <t>李辰昊</t>
  </si>
  <si>
    <t>01400930</t>
  </si>
  <si>
    <t>EXCEL在会计中的应用</t>
  </si>
  <si>
    <t>陈双</t>
  </si>
  <si>
    <t>js16190127</t>
  </si>
  <si>
    <t>郑子彦</t>
  </si>
  <si>
    <t>52.00</t>
  </si>
  <si>
    <t>js17070122</t>
  </si>
  <si>
    <t>刘珊珊</t>
  </si>
  <si>
    <t>36.00</t>
  </si>
  <si>
    <t>2017级会计2班</t>
  </si>
  <si>
    <t>js17070240</t>
  </si>
  <si>
    <t>杨曾</t>
  </si>
  <si>
    <t>88.00</t>
  </si>
  <si>
    <t>35.00</t>
  </si>
  <si>
    <t>js17070251</t>
  </si>
  <si>
    <t>达瓦拥珍</t>
  </si>
  <si>
    <t>83.00</t>
  </si>
  <si>
    <t>js17070254</t>
  </si>
  <si>
    <t>索朗次旦</t>
  </si>
  <si>
    <t>2017级会计3班</t>
  </si>
  <si>
    <t>js17070311</t>
  </si>
  <si>
    <t>何昌维</t>
  </si>
  <si>
    <t>js17070320</t>
  </si>
  <si>
    <t>刘卫欢</t>
  </si>
  <si>
    <t>js17070322</t>
  </si>
  <si>
    <t>陆华丽</t>
  </si>
  <si>
    <t>js17070327</t>
  </si>
  <si>
    <t>唐军洁</t>
  </si>
  <si>
    <t>js17070329</t>
  </si>
  <si>
    <t>王虎成</t>
  </si>
  <si>
    <t>85.00</t>
  </si>
  <si>
    <t>js17070339</t>
  </si>
  <si>
    <t>奚冬超</t>
  </si>
  <si>
    <t>js17070351</t>
  </si>
  <si>
    <t>白玛卡卓</t>
  </si>
  <si>
    <t>2017级会计4班</t>
  </si>
  <si>
    <t>js17070451</t>
  </si>
  <si>
    <t>仁青</t>
  </si>
  <si>
    <t>2017级会计6班</t>
  </si>
  <si>
    <t>js17070629</t>
  </si>
  <si>
    <t>张萌函</t>
  </si>
  <si>
    <t>2017级会审实验班</t>
  </si>
  <si>
    <t>js17070245</t>
  </si>
  <si>
    <t>张苗苗</t>
  </si>
  <si>
    <t>01400940</t>
  </si>
  <si>
    <t>Excel在审计中的应用</t>
  </si>
  <si>
    <t>js17120119</t>
  </si>
  <si>
    <t>孔德尚</t>
  </si>
  <si>
    <t>js17120122</t>
  </si>
  <si>
    <t>廖国全</t>
  </si>
  <si>
    <t>js17120134</t>
  </si>
  <si>
    <t>宋睿</t>
  </si>
  <si>
    <t>2017级审计2班</t>
  </si>
  <si>
    <t>js17120204</t>
  </si>
  <si>
    <t>常耀文</t>
  </si>
  <si>
    <t>js17120237</t>
  </si>
  <si>
    <t>孙萌萌</t>
  </si>
  <si>
    <t>js17120254</t>
  </si>
  <si>
    <t>李宗昊</t>
  </si>
  <si>
    <t>js17120257</t>
  </si>
  <si>
    <t>王浩楠</t>
  </si>
  <si>
    <t>2017级审计4班</t>
  </si>
  <si>
    <t>js17120406</t>
  </si>
  <si>
    <t>邓俊彦</t>
  </si>
  <si>
    <t>js17120419</t>
  </si>
  <si>
    <t>裴浩然</t>
  </si>
  <si>
    <t>js17120452</t>
  </si>
  <si>
    <t>旦增洛旦</t>
  </si>
  <si>
    <t>js17120456</t>
  </si>
  <si>
    <t>孙蕊</t>
  </si>
  <si>
    <t>01400950</t>
  </si>
  <si>
    <t>审计综合模拟实训</t>
  </si>
  <si>
    <t>01400980</t>
  </si>
  <si>
    <t>审计沟通</t>
  </si>
  <si>
    <t>黄逸梅</t>
  </si>
  <si>
    <t>js17120150</t>
  </si>
  <si>
    <t>张永杰</t>
  </si>
  <si>
    <t>56.00</t>
  </si>
  <si>
    <t>js17120154</t>
  </si>
  <si>
    <t>何子韵</t>
  </si>
  <si>
    <t>js17120157</t>
  </si>
  <si>
    <t>张子琪</t>
  </si>
  <si>
    <t>js17120232</t>
  </si>
  <si>
    <t>彭思琪</t>
  </si>
  <si>
    <t>44.00</t>
  </si>
  <si>
    <t>js17120239</t>
  </si>
  <si>
    <t>王鑫</t>
  </si>
  <si>
    <t>39.00</t>
  </si>
  <si>
    <t>js17120241</t>
  </si>
  <si>
    <t>肖泽铭</t>
  </si>
  <si>
    <t>js17120245</t>
  </si>
  <si>
    <t>应少奇</t>
  </si>
  <si>
    <t>42.00</t>
  </si>
  <si>
    <t>js17120258</t>
  </si>
  <si>
    <t>央加</t>
  </si>
  <si>
    <t>js17120356</t>
  </si>
  <si>
    <t>吾青仁珠</t>
  </si>
  <si>
    <t>18.00</t>
  </si>
  <si>
    <t>js17120416</t>
  </si>
  <si>
    <t>马嘉希</t>
  </si>
  <si>
    <t>49.00</t>
  </si>
  <si>
    <t>2017级审计6班</t>
  </si>
  <si>
    <t>js17120626</t>
  </si>
  <si>
    <t>翟泳淇</t>
  </si>
  <si>
    <t>01400990</t>
  </si>
  <si>
    <t>管理会计案例</t>
  </si>
  <si>
    <t>2017级保险1班</t>
  </si>
  <si>
    <t>js17010113</t>
  </si>
  <si>
    <t>黄丹</t>
  </si>
  <si>
    <t>02400140</t>
  </si>
  <si>
    <t>金融学</t>
  </si>
  <si>
    <t>学科基础课</t>
  </si>
  <si>
    <t>蔡则祥</t>
  </si>
  <si>
    <t>2017级金融2班</t>
  </si>
  <si>
    <t>2017级税收1班</t>
  </si>
  <si>
    <t>2017级保险2班</t>
  </si>
  <si>
    <t>js16010252</t>
  </si>
  <si>
    <t>张少伟</t>
  </si>
  <si>
    <t>2017级金融1班</t>
  </si>
  <si>
    <t>js17090107</t>
  </si>
  <si>
    <t>顾立非</t>
  </si>
  <si>
    <t>37.00</t>
  </si>
  <si>
    <t>02400270</t>
  </si>
  <si>
    <t>金融风险管理</t>
  </si>
  <si>
    <t>专业核心课</t>
  </si>
  <si>
    <t>孙清</t>
  </si>
  <si>
    <t>js17090203</t>
  </si>
  <si>
    <t>陈燕宏</t>
  </si>
  <si>
    <t>js17090236</t>
  </si>
  <si>
    <t>杨志豪</t>
  </si>
  <si>
    <t>js17090239</t>
  </si>
  <si>
    <t>张晨露</t>
  </si>
  <si>
    <t>js17090255</t>
  </si>
  <si>
    <t>索朗措姆</t>
  </si>
  <si>
    <t>2017级金融3班</t>
  </si>
  <si>
    <t>js17090321</t>
  </si>
  <si>
    <t>李扬</t>
  </si>
  <si>
    <t>js17090353</t>
  </si>
  <si>
    <t>欧坚</t>
  </si>
  <si>
    <t>js17090355</t>
  </si>
  <si>
    <t>索朗群培</t>
  </si>
  <si>
    <t>21.00</t>
  </si>
  <si>
    <t>js17090356</t>
  </si>
  <si>
    <t>王钰雯</t>
  </si>
  <si>
    <t>js17090108</t>
  </si>
  <si>
    <t>韩旭</t>
  </si>
  <si>
    <t>72.00</t>
  </si>
  <si>
    <t>02400350</t>
  </si>
  <si>
    <t>银行理财理论与实务</t>
  </si>
  <si>
    <t>徐方元</t>
  </si>
  <si>
    <t>js17090123</t>
  </si>
  <si>
    <t>彭肇一</t>
  </si>
  <si>
    <t>46.00</t>
  </si>
  <si>
    <t>js17090150</t>
  </si>
  <si>
    <t>白玛措</t>
  </si>
  <si>
    <t>js17090155</t>
  </si>
  <si>
    <t>张严心</t>
  </si>
  <si>
    <t>89.00</t>
  </si>
  <si>
    <t>js17090213</t>
  </si>
  <si>
    <t>黄美婷</t>
  </si>
  <si>
    <t>js17090226</t>
  </si>
  <si>
    <t>仝硕</t>
  </si>
  <si>
    <t>js17090251</t>
  </si>
  <si>
    <t>崔鸾菘</t>
  </si>
  <si>
    <t>77.00</t>
  </si>
  <si>
    <t>87.00</t>
  </si>
  <si>
    <t>2017级金融4班</t>
  </si>
  <si>
    <t>js17090407</t>
  </si>
  <si>
    <t>仇毅</t>
  </si>
  <si>
    <t>js17090430</t>
  </si>
  <si>
    <t>陆虹宇</t>
  </si>
  <si>
    <t>02400430</t>
  </si>
  <si>
    <t>计量经济学</t>
  </si>
  <si>
    <t>js17010116</t>
  </si>
  <si>
    <t>贾清宬</t>
  </si>
  <si>
    <t>js17010123</t>
  </si>
  <si>
    <t>梁雨珊</t>
  </si>
  <si>
    <t>78.00</t>
  </si>
  <si>
    <t>2017级金融实验班</t>
  </si>
  <si>
    <t>js17010137</t>
  </si>
  <si>
    <t>孙雨</t>
  </si>
  <si>
    <t>js17010141</t>
  </si>
  <si>
    <t>温祺</t>
  </si>
  <si>
    <t>17.00</t>
  </si>
  <si>
    <t>js17010155</t>
  </si>
  <si>
    <t>钟梦胜</t>
  </si>
  <si>
    <t>15.00</t>
  </si>
  <si>
    <t>js17010162</t>
  </si>
  <si>
    <t>柳阳</t>
  </si>
  <si>
    <t>js17010204</t>
  </si>
  <si>
    <t>陈妍</t>
  </si>
  <si>
    <t>js17010230</t>
  </si>
  <si>
    <t>秦松明</t>
  </si>
  <si>
    <t>js17010240</t>
  </si>
  <si>
    <t>王凯锋</t>
  </si>
  <si>
    <t>js17010248</t>
  </si>
  <si>
    <t>薛沐阳</t>
  </si>
  <si>
    <t>js16010134</t>
  </si>
  <si>
    <t>秦玉兰</t>
  </si>
  <si>
    <t>16.00</t>
  </si>
  <si>
    <t>02400610</t>
  </si>
  <si>
    <t>税务筹划</t>
  </si>
  <si>
    <t>程剑东,李淑萍</t>
  </si>
  <si>
    <t>js17070119</t>
  </si>
  <si>
    <t>林珑</t>
  </si>
  <si>
    <t>66.80</t>
  </si>
  <si>
    <t>90.30</t>
  </si>
  <si>
    <t>js17070124</t>
  </si>
  <si>
    <t>潘嘉俊</t>
  </si>
  <si>
    <t>64.50</t>
  </si>
  <si>
    <t>33.00</t>
  </si>
  <si>
    <t>js17070132</t>
  </si>
  <si>
    <t>王博微</t>
  </si>
  <si>
    <t>73.50</t>
  </si>
  <si>
    <t>js17070153</t>
  </si>
  <si>
    <t>王文风</t>
  </si>
  <si>
    <t>73.00</t>
  </si>
  <si>
    <t>js17070154</t>
  </si>
  <si>
    <t>西巴伦珠</t>
  </si>
  <si>
    <t>65.50</t>
  </si>
  <si>
    <t>js17070217</t>
  </si>
  <si>
    <t>李勤毅</t>
  </si>
  <si>
    <t>70.50</t>
  </si>
  <si>
    <t>js17070220</t>
  </si>
  <si>
    <t>刘卓君</t>
  </si>
  <si>
    <t>71.50</t>
  </si>
  <si>
    <t>js17070223</t>
  </si>
  <si>
    <t>毛广晨</t>
  </si>
  <si>
    <t>79.80</t>
  </si>
  <si>
    <t>js17070225</t>
  </si>
  <si>
    <t>桑旭阳</t>
  </si>
  <si>
    <t>62.80</t>
  </si>
  <si>
    <t>js17070228</t>
  </si>
  <si>
    <t>沈昕昱</t>
  </si>
  <si>
    <t>83.80</t>
  </si>
  <si>
    <t>68.30</t>
  </si>
  <si>
    <t>48.30</t>
  </si>
  <si>
    <t>js17070303</t>
  </si>
  <si>
    <t>程芸</t>
  </si>
  <si>
    <t>王晓燕</t>
  </si>
  <si>
    <t>92.00</t>
  </si>
  <si>
    <t>js17070346</t>
  </si>
  <si>
    <t>张文清</t>
  </si>
  <si>
    <t>js17070353</t>
  </si>
  <si>
    <t>孙卉</t>
  </si>
  <si>
    <t>js17070409</t>
  </si>
  <si>
    <t>郭潇儒</t>
  </si>
  <si>
    <t>js17070413</t>
  </si>
  <si>
    <t>吉沛源</t>
  </si>
  <si>
    <t>99.00</t>
  </si>
  <si>
    <t>22.00</t>
  </si>
  <si>
    <t>js17070420</t>
  </si>
  <si>
    <t>刘向萌</t>
  </si>
  <si>
    <t>23.00</t>
  </si>
  <si>
    <t>js17070421</t>
  </si>
  <si>
    <t>毛阳</t>
  </si>
  <si>
    <t>86.00</t>
  </si>
  <si>
    <t>js17070431</t>
  </si>
  <si>
    <t>魏浩</t>
  </si>
  <si>
    <t>25.00</t>
  </si>
  <si>
    <t>js17070434</t>
  </si>
  <si>
    <t>邢涵</t>
  </si>
  <si>
    <t>js17070445</t>
  </si>
  <si>
    <t>张政</t>
  </si>
  <si>
    <t>js17070448</t>
  </si>
  <si>
    <t>次旦罗布</t>
  </si>
  <si>
    <t>js17070452</t>
  </si>
  <si>
    <t>肖金荣</t>
  </si>
  <si>
    <t>97.00</t>
  </si>
  <si>
    <t>2017级会计5班</t>
  </si>
  <si>
    <t>js17070530</t>
  </si>
  <si>
    <t>李泽汉</t>
  </si>
  <si>
    <t>js17090337</t>
  </si>
  <si>
    <t>熊彬彬</t>
  </si>
  <si>
    <t>93.00</t>
  </si>
  <si>
    <t>02401510</t>
  </si>
  <si>
    <t>信托与租赁</t>
  </si>
  <si>
    <t>周椿宝</t>
  </si>
  <si>
    <t>js17090344</t>
  </si>
  <si>
    <t>翟荣俊</t>
  </si>
  <si>
    <t>2017级国贸1班</t>
  </si>
  <si>
    <t>js17050169</t>
  </si>
  <si>
    <t>贡松罗珠</t>
  </si>
  <si>
    <t>02401520</t>
  </si>
  <si>
    <t>跨国公司运营与管理</t>
  </si>
  <si>
    <t>韦晨</t>
  </si>
  <si>
    <t>2017级国贸2班</t>
  </si>
  <si>
    <t>js15050353</t>
  </si>
  <si>
    <t>张姝</t>
  </si>
  <si>
    <t>02401530</t>
  </si>
  <si>
    <t>跨境电商运营与案例</t>
  </si>
  <si>
    <t>孙忠悦</t>
  </si>
  <si>
    <t>js17050269</t>
  </si>
  <si>
    <t>阿旺扎西</t>
  </si>
  <si>
    <t>76.00</t>
  </si>
  <si>
    <t>js17050270</t>
  </si>
  <si>
    <t>多阿旦增</t>
  </si>
  <si>
    <t>02401540</t>
  </si>
  <si>
    <t>国际服务贸易概论</t>
  </si>
  <si>
    <t>秦社华</t>
  </si>
  <si>
    <t>js17050172</t>
  </si>
  <si>
    <t>努莎卓玛</t>
  </si>
  <si>
    <t>js16110101</t>
  </si>
  <si>
    <t>蔡启明</t>
  </si>
  <si>
    <t>14.00</t>
  </si>
  <si>
    <t>20.50</t>
  </si>
  <si>
    <t>js17130157</t>
  </si>
  <si>
    <t>杨赫</t>
  </si>
  <si>
    <t>8.00</t>
  </si>
  <si>
    <t>02401600</t>
  </si>
  <si>
    <t>涉税服务实务</t>
  </si>
  <si>
    <t>王琳杰,王萌</t>
  </si>
  <si>
    <t>js17130275</t>
  </si>
  <si>
    <t>次仁扎巴</t>
  </si>
  <si>
    <t>02401620</t>
  </si>
  <si>
    <t>社会保障学</t>
  </si>
  <si>
    <t>施柯沁</t>
  </si>
  <si>
    <t>js17010132</t>
  </si>
  <si>
    <t>潘翔</t>
  </si>
  <si>
    <t>js17010216</t>
  </si>
  <si>
    <t>李双静</t>
  </si>
  <si>
    <t>js17010263</t>
  </si>
  <si>
    <t>才旺玉珍</t>
  </si>
  <si>
    <t>02401630</t>
  </si>
  <si>
    <t>金融保险法规</t>
  </si>
  <si>
    <t>甘露璐,王翌秋</t>
  </si>
  <si>
    <t>js17010127</t>
  </si>
  <si>
    <t>罗小燕</t>
  </si>
  <si>
    <t>02401640</t>
  </si>
  <si>
    <t>保险公司内控</t>
  </si>
  <si>
    <t>宋志刚</t>
  </si>
  <si>
    <t>js17010231</t>
  </si>
  <si>
    <t>邱彦伶</t>
  </si>
  <si>
    <t>js17010250</t>
  </si>
  <si>
    <t>杨铮</t>
  </si>
  <si>
    <t>2017级工程1班</t>
  </si>
  <si>
    <t>js16030205</t>
  </si>
  <si>
    <t>陈煜轩</t>
  </si>
  <si>
    <t>03400660</t>
  </si>
  <si>
    <t>建筑工程评估</t>
  </si>
  <si>
    <t>沈全运</t>
  </si>
  <si>
    <t>2017级工程2班</t>
  </si>
  <si>
    <t>js17030220</t>
  </si>
  <si>
    <t>唐志毅</t>
  </si>
  <si>
    <t>2017级工程3班</t>
  </si>
  <si>
    <t>62.00</t>
  </si>
  <si>
    <t>js17160152</t>
  </si>
  <si>
    <t>唐泉斌</t>
  </si>
  <si>
    <t>03400880</t>
  </si>
  <si>
    <t>劳动人事管理</t>
  </si>
  <si>
    <t>宋薇</t>
  </si>
  <si>
    <t>js17160175</t>
  </si>
  <si>
    <t>俞雷铭</t>
  </si>
  <si>
    <t>67.00</t>
  </si>
  <si>
    <t>2017级评估1班</t>
  </si>
  <si>
    <t>js17180117</t>
  </si>
  <si>
    <t>孔翔</t>
  </si>
  <si>
    <t>03402350</t>
  </si>
  <si>
    <t>创新创业管理</t>
  </si>
  <si>
    <t>韩晋</t>
  </si>
  <si>
    <t>js17180156</t>
  </si>
  <si>
    <t>张博文</t>
  </si>
  <si>
    <t>js17180159</t>
  </si>
  <si>
    <t>张昕垚</t>
  </si>
  <si>
    <t>03402480</t>
  </si>
  <si>
    <t>管理咨询实务</t>
  </si>
  <si>
    <t>孙继华</t>
  </si>
  <si>
    <t>03402730</t>
  </si>
  <si>
    <t>营运管理战略综合实验</t>
  </si>
  <si>
    <t>赵倩</t>
  </si>
  <si>
    <t>03402770</t>
  </si>
  <si>
    <t>资本运营</t>
  </si>
  <si>
    <t>唐僖</t>
  </si>
  <si>
    <t>03402780</t>
  </si>
  <si>
    <t>姜文锐</t>
  </si>
  <si>
    <t>js17070137</t>
  </si>
  <si>
    <t>吴佳怡</t>
  </si>
  <si>
    <t>js16070334</t>
  </si>
  <si>
    <t>吴京</t>
  </si>
  <si>
    <t>js17070314</t>
  </si>
  <si>
    <t>胡煜宸</t>
  </si>
  <si>
    <t>js17070340</t>
  </si>
  <si>
    <t>夏翀翔</t>
  </si>
  <si>
    <t>js17070341</t>
  </si>
  <si>
    <t>冼婷婷</t>
  </si>
  <si>
    <t>js17140179</t>
  </si>
  <si>
    <t>周玉琳</t>
  </si>
  <si>
    <t>js17070424</t>
  </si>
  <si>
    <t>盛怡</t>
  </si>
  <si>
    <t>js17070435</t>
  </si>
  <si>
    <t>徐海丰</t>
  </si>
  <si>
    <t>js17070436</t>
  </si>
  <si>
    <t>徐慧珍</t>
  </si>
  <si>
    <t>js17070518</t>
  </si>
  <si>
    <t>顾嘉敏</t>
  </si>
  <si>
    <t>js17070639</t>
  </si>
  <si>
    <t>张子月</t>
  </si>
  <si>
    <t>js17070640</t>
  </si>
  <si>
    <t>周琳雁</t>
  </si>
  <si>
    <t>03402800</t>
  </si>
  <si>
    <t>国际商务谈判与礼仪</t>
  </si>
  <si>
    <t>陈慧雯</t>
  </si>
  <si>
    <t>59.60</t>
  </si>
  <si>
    <t>js16110120</t>
  </si>
  <si>
    <t>叶转之</t>
  </si>
  <si>
    <t>71.00</t>
  </si>
  <si>
    <t>73.60</t>
  </si>
  <si>
    <t>80.20</t>
  </si>
  <si>
    <t>2017级工管2班</t>
  </si>
  <si>
    <t>js16040267</t>
  </si>
  <si>
    <t>周秀娟</t>
  </si>
  <si>
    <t>03402820</t>
  </si>
  <si>
    <t>营销策划</t>
  </si>
  <si>
    <t>庄宝君</t>
  </si>
  <si>
    <t>js17040266</t>
  </si>
  <si>
    <t>张祺</t>
  </si>
  <si>
    <t>js15030236</t>
  </si>
  <si>
    <t>王岩</t>
  </si>
  <si>
    <t>03402840</t>
  </si>
  <si>
    <t>建设工程造价案例分析</t>
  </si>
  <si>
    <t>陈杏祥</t>
  </si>
  <si>
    <t>js17030350</t>
  </si>
  <si>
    <t>张港澳</t>
  </si>
  <si>
    <t>js17030359</t>
  </si>
  <si>
    <t>朱超</t>
  </si>
  <si>
    <t>js17030361</t>
  </si>
  <si>
    <t>朱祺</t>
  </si>
  <si>
    <t>js17030140</t>
  </si>
  <si>
    <t>钟森林</t>
  </si>
  <si>
    <t>03402850</t>
  </si>
  <si>
    <t>工程造价管理</t>
  </si>
  <si>
    <t>章国美</t>
  </si>
  <si>
    <t>js17030342</t>
  </si>
  <si>
    <t>谢协邑</t>
  </si>
  <si>
    <t>js17030353</t>
  </si>
  <si>
    <t>郑宸歆</t>
  </si>
  <si>
    <t>信息科学与工程学院</t>
  </si>
  <si>
    <t>2017级信管2班</t>
  </si>
  <si>
    <t>js17150208</t>
  </si>
  <si>
    <t>胡华超</t>
  </si>
  <si>
    <t>04401480</t>
  </si>
  <si>
    <t>密码学基础</t>
  </si>
  <si>
    <t>张倩倩</t>
  </si>
  <si>
    <t>js17150230</t>
  </si>
  <si>
    <t>宛炳辉</t>
  </si>
  <si>
    <t>79.00</t>
  </si>
  <si>
    <t>js17150234</t>
  </si>
  <si>
    <t>吴凡</t>
  </si>
  <si>
    <t>js17150236</t>
  </si>
  <si>
    <t>肖文慧</t>
  </si>
  <si>
    <t>2017级信管1班</t>
  </si>
  <si>
    <t>js17150155</t>
  </si>
  <si>
    <t>丹增曲桑</t>
  </si>
  <si>
    <t>66.00</t>
  </si>
  <si>
    <t>04401700</t>
  </si>
  <si>
    <t>信息系统项目管理</t>
  </si>
  <si>
    <t>葛东旭</t>
  </si>
  <si>
    <t>js17150156</t>
  </si>
  <si>
    <t>旦增曲桑</t>
  </si>
  <si>
    <t>2017级网络班</t>
  </si>
  <si>
    <t>js17220126</t>
  </si>
  <si>
    <t>王润宇</t>
  </si>
  <si>
    <t>04401720</t>
  </si>
  <si>
    <t>大数据技术原理与应用</t>
  </si>
  <si>
    <t>王海涛</t>
  </si>
  <si>
    <t>彭爱梅</t>
  </si>
  <si>
    <t>js17150108</t>
  </si>
  <si>
    <t>董俊煜</t>
  </si>
  <si>
    <t>04402550</t>
  </si>
  <si>
    <t>云存储与云计算</t>
  </si>
  <si>
    <t>郑欣,王海涛</t>
  </si>
  <si>
    <t>js17150115</t>
  </si>
  <si>
    <t>李梓铭</t>
  </si>
  <si>
    <t>10.00</t>
  </si>
  <si>
    <t>艺术设计学院</t>
  </si>
  <si>
    <t>2017级环境1班</t>
  </si>
  <si>
    <t>js17060121</t>
  </si>
  <si>
    <t>王泽宇</t>
  </si>
  <si>
    <t>06402270</t>
  </si>
  <si>
    <t>设计与竞赛</t>
  </si>
  <si>
    <t>郭立春</t>
  </si>
  <si>
    <t>js17060202</t>
  </si>
  <si>
    <t>陈昊</t>
  </si>
  <si>
    <t>2017级视觉1班</t>
  </si>
  <si>
    <t>js17210144</t>
  </si>
  <si>
    <t>周鹏</t>
  </si>
  <si>
    <t>06402390</t>
  </si>
  <si>
    <t>视觉产品研发1</t>
  </si>
  <si>
    <t>许海</t>
  </si>
  <si>
    <t>js17210227</t>
  </si>
  <si>
    <t>谭思远</t>
  </si>
  <si>
    <t>js17210243</t>
  </si>
  <si>
    <t>朱修虎</t>
  </si>
  <si>
    <t>06402400</t>
  </si>
  <si>
    <t>视觉产品研发2</t>
  </si>
  <si>
    <t>js17210237</t>
  </si>
  <si>
    <t>张熙宏</t>
  </si>
  <si>
    <t>js17210245</t>
  </si>
  <si>
    <t>宗粟垒</t>
  </si>
  <si>
    <t>js17210246</t>
  </si>
  <si>
    <t>邹家琪</t>
  </si>
  <si>
    <t>js17090111</t>
  </si>
  <si>
    <t>胡焰</t>
  </si>
  <si>
    <t>07401040</t>
  </si>
  <si>
    <t>应用数学二</t>
  </si>
  <si>
    <t>公共基础课</t>
  </si>
  <si>
    <t>张宝善</t>
  </si>
  <si>
    <t>22400920</t>
  </si>
  <si>
    <t>经管类跨专业综合实训</t>
  </si>
  <si>
    <t>张宁,甘露璐</t>
  </si>
  <si>
    <t>韦晨,许丹</t>
  </si>
  <si>
    <t>甘露璐,周舟</t>
  </si>
  <si>
    <t>js16120323</t>
  </si>
  <si>
    <t>陆颖</t>
  </si>
  <si>
    <t>韦晨,周舟</t>
  </si>
  <si>
    <t>stuID</t>
  </si>
  <si>
    <t>stuName</t>
  </si>
  <si>
    <t>className</t>
  </si>
  <si>
    <t>majorName</t>
  </si>
  <si>
    <t>dir1Name</t>
  </si>
  <si>
    <t>dir2Name</t>
  </si>
  <si>
    <t>deptName</t>
  </si>
  <si>
    <t>teacClass</t>
  </si>
  <si>
    <t>term</t>
  </si>
  <si>
    <t>usualScore</t>
  </si>
  <si>
    <t>midScore</t>
  </si>
  <si>
    <t>examScore</t>
  </si>
  <si>
    <t>totalScore</t>
  </si>
  <si>
    <t>creditPointWeight</t>
  </si>
  <si>
    <t>courseID</t>
  </si>
  <si>
    <t>courseName</t>
  </si>
  <si>
    <t>credit</t>
  </si>
  <si>
    <t>characterName</t>
  </si>
  <si>
    <t>categoryName</t>
  </si>
  <si>
    <t>omitExam</t>
  </si>
  <si>
    <t>score</t>
  </si>
  <si>
    <t>applyType</t>
  </si>
  <si>
    <t>isConfirmed</t>
  </si>
  <si>
    <t>campusName</t>
  </si>
  <si>
    <t>gclassName</t>
  </si>
  <si>
    <t>categoryID</t>
  </si>
  <si>
    <t>isCanceled</t>
  </si>
  <si>
    <t>deferment</t>
  </si>
  <si>
    <t>cd</t>
  </si>
  <si>
    <t>teacName</t>
  </si>
  <si>
    <t>审计学</t>
  </si>
  <si>
    <t>NULL</t>
  </si>
  <si>
    <t>合1012</t>
  </si>
  <si>
    <t>0</t>
  </si>
  <si>
    <t>仙林</t>
  </si>
  <si>
    <t>13</t>
  </si>
  <si>
    <t>2020-08-29 14:40:16.293</t>
  </si>
  <si>
    <t>合1011</t>
  </si>
  <si>
    <t>会计学</t>
  </si>
  <si>
    <t>专转本</t>
  </si>
  <si>
    <t>合1088</t>
  </si>
  <si>
    <t>1</t>
  </si>
  <si>
    <t>2019级税收1班</t>
  </si>
  <si>
    <t>合0003</t>
  </si>
  <si>
    <t>07400570</t>
  </si>
  <si>
    <t>应用文写作</t>
  </si>
  <si>
    <t>2020-10-15 16:00:17.790</t>
  </si>
  <si>
    <t>孔令涛</t>
  </si>
  <si>
    <t>js16050149</t>
  </si>
  <si>
    <t>杨智雅</t>
  </si>
  <si>
    <t>2019级行管2班</t>
  </si>
  <si>
    <t>合0018</t>
  </si>
  <si>
    <t>07400200</t>
  </si>
  <si>
    <t>线性代数</t>
  </si>
  <si>
    <t>21</t>
  </si>
  <si>
    <t>陶幼明</t>
  </si>
  <si>
    <t>资产评估</t>
  </si>
  <si>
    <t>合3057</t>
  </si>
  <si>
    <t>财务管理</t>
  </si>
  <si>
    <t>合1001</t>
  </si>
  <si>
    <t>32</t>
  </si>
  <si>
    <t>信息管理与信息系统</t>
  </si>
  <si>
    <t>单4033</t>
  </si>
  <si>
    <t>合3041</t>
  </si>
  <si>
    <t>合1085</t>
  </si>
  <si>
    <t>17</t>
  </si>
  <si>
    <t>2019级工管1班</t>
  </si>
  <si>
    <t>合3044</t>
  </si>
  <si>
    <t>03400170</t>
  </si>
  <si>
    <t>市场营销</t>
  </si>
  <si>
    <t>02</t>
  </si>
  <si>
    <t>石林</t>
  </si>
  <si>
    <t>合2006</t>
  </si>
  <si>
    <t>会审实验班</t>
  </si>
  <si>
    <t>单1029</t>
  </si>
  <si>
    <t>合2013</t>
  </si>
  <si>
    <t>04</t>
  </si>
  <si>
    <t>js17030116</t>
  </si>
  <si>
    <t>马锴豪</t>
  </si>
  <si>
    <t>2020级CIMA审计班</t>
  </si>
  <si>
    <t>CIMA审计</t>
  </si>
  <si>
    <t>合7007</t>
  </si>
  <si>
    <t>08401290</t>
  </si>
  <si>
    <t>雅思听力</t>
  </si>
  <si>
    <t>林晟瑶</t>
  </si>
  <si>
    <t>保险学</t>
  </si>
  <si>
    <t>合2078</t>
  </si>
  <si>
    <t>08</t>
  </si>
  <si>
    <t>2019级会计5班</t>
  </si>
  <si>
    <t>合1010</t>
  </si>
  <si>
    <t>01400770</t>
  </si>
  <si>
    <t>中级财务会计</t>
  </si>
  <si>
    <t>6.00</t>
  </si>
  <si>
    <t>蒋永上</t>
  </si>
  <si>
    <t>行政管理</t>
  </si>
  <si>
    <t>单1021</t>
  </si>
  <si>
    <t>国际经济与贸易</t>
  </si>
  <si>
    <t>合2050</t>
  </si>
  <si>
    <t>视觉传达设计</t>
  </si>
  <si>
    <t>品牌形象设计</t>
  </si>
  <si>
    <t>单6088</t>
  </si>
  <si>
    <t>合3087</t>
  </si>
  <si>
    <t>js17210221</t>
  </si>
  <si>
    <t>潘嘉诚</t>
  </si>
  <si>
    <t>2019级视觉1班</t>
  </si>
  <si>
    <t>合8043</t>
  </si>
  <si>
    <t>03402500</t>
  </si>
  <si>
    <t>创新创业实践训练二</t>
  </si>
  <si>
    <t>0.10</t>
  </si>
  <si>
    <t>王立峰</t>
  </si>
  <si>
    <t>2019级审计4班</t>
  </si>
  <si>
    <t>合1045</t>
  </si>
  <si>
    <t>01400100</t>
  </si>
  <si>
    <t>4.00</t>
  </si>
  <si>
    <t>沈明,马悦</t>
  </si>
  <si>
    <t>合1046</t>
  </si>
  <si>
    <t>单2006</t>
  </si>
  <si>
    <t>合2019</t>
  </si>
  <si>
    <t>2018级审计5班</t>
  </si>
  <si>
    <t>单1039</t>
  </si>
  <si>
    <t>01400810</t>
  </si>
  <si>
    <t>会计综合模拟实训</t>
  </si>
  <si>
    <t>2020-11-20 09:47:59.307</t>
  </si>
  <si>
    <t>合1017</t>
  </si>
  <si>
    <t>不及格</t>
  </si>
  <si>
    <t>合1034</t>
  </si>
  <si>
    <t>工程管理</t>
  </si>
  <si>
    <t>单3027</t>
  </si>
  <si>
    <t>合2079</t>
  </si>
  <si>
    <t>金融实验班</t>
  </si>
  <si>
    <t>2020-09-04 15:39:45.490</t>
  </si>
  <si>
    <t>2020-09-04 15:39:45.707</t>
  </si>
  <si>
    <t>2020-09-04 15:39:45.980</t>
  </si>
  <si>
    <t>2020-09-04 15:39:46.133</t>
  </si>
  <si>
    <t>2020-09-04 15:39:45.840</t>
  </si>
  <si>
    <t>合3048</t>
  </si>
  <si>
    <t>合1077</t>
  </si>
  <si>
    <t>单4035</t>
  </si>
  <si>
    <t>合3001</t>
  </si>
  <si>
    <t>工商管理</t>
  </si>
  <si>
    <t>合3051</t>
  </si>
  <si>
    <t>2018级会计1班</t>
  </si>
  <si>
    <t>合1069</t>
  </si>
  <si>
    <t>01400800</t>
  </si>
  <si>
    <t>手工会计模拟实训</t>
  </si>
  <si>
    <t>2020-11-20 09:48:26.633</t>
  </si>
  <si>
    <t>胡爱平</t>
  </si>
  <si>
    <t>单6089</t>
  </si>
  <si>
    <t>合2049</t>
  </si>
  <si>
    <t>合8008</t>
  </si>
  <si>
    <t>合3054</t>
  </si>
  <si>
    <t>合2020</t>
  </si>
  <si>
    <t>js17090133</t>
  </si>
  <si>
    <t>王泽</t>
  </si>
  <si>
    <t>2018级金融4班</t>
  </si>
  <si>
    <t>合2038</t>
  </si>
  <si>
    <t>02401390</t>
  </si>
  <si>
    <t>金融市场学</t>
  </si>
  <si>
    <t>黎月</t>
  </si>
  <si>
    <t>合1078</t>
  </si>
  <si>
    <t>合1082</t>
  </si>
  <si>
    <t>2019级中澳审计班</t>
  </si>
  <si>
    <t>单3084</t>
  </si>
  <si>
    <t>周灵慧,石林</t>
  </si>
  <si>
    <t>合1086</t>
  </si>
  <si>
    <t>2020-10-09 09:33:27.910</t>
  </si>
  <si>
    <t>合2080</t>
  </si>
  <si>
    <t>单4044</t>
  </si>
  <si>
    <t>合2005</t>
  </si>
  <si>
    <t>合1087</t>
  </si>
  <si>
    <t>2019级工程班</t>
  </si>
  <si>
    <t>单1024</t>
  </si>
  <si>
    <t>01400040</t>
  </si>
  <si>
    <t>徐晨阳</t>
  </si>
  <si>
    <t>单1032</t>
  </si>
  <si>
    <t>js17150130</t>
  </si>
  <si>
    <t>田乐乐</t>
  </si>
  <si>
    <t>2020级信管班</t>
  </si>
  <si>
    <t>合0409</t>
  </si>
  <si>
    <t>07400810</t>
  </si>
  <si>
    <t>中国近现代史纲要</t>
  </si>
  <si>
    <t>沙婷婷</t>
  </si>
  <si>
    <t>合3040</t>
  </si>
  <si>
    <t>合1013</t>
  </si>
  <si>
    <t>税收学</t>
  </si>
  <si>
    <t>合2063</t>
  </si>
  <si>
    <t>js15030142</t>
  </si>
  <si>
    <t>章权</t>
  </si>
  <si>
    <t>2018级工程班</t>
  </si>
  <si>
    <t>单3057</t>
  </si>
  <si>
    <t>03402190</t>
  </si>
  <si>
    <t>建筑设备课程设计</t>
  </si>
  <si>
    <t>吴坚生</t>
  </si>
  <si>
    <t>js15030208</t>
  </si>
  <si>
    <t>顾宁</t>
  </si>
  <si>
    <t>2018级财管3班</t>
  </si>
  <si>
    <t>单3003</t>
  </si>
  <si>
    <t>03400490</t>
  </si>
  <si>
    <t>2020-11-20 09:48:46.007</t>
  </si>
  <si>
    <t>史婉玲</t>
  </si>
  <si>
    <t>js17150157</t>
  </si>
  <si>
    <t>郭钰茹</t>
  </si>
  <si>
    <t>2018级信管2班</t>
  </si>
  <si>
    <t>合班1099</t>
  </si>
  <si>
    <t>01400010</t>
  </si>
  <si>
    <t>2017级评估2班</t>
  </si>
  <si>
    <t>2020级审计3班</t>
  </si>
  <si>
    <t>合2111</t>
  </si>
  <si>
    <t>02400010</t>
  </si>
  <si>
    <t>微观经济学</t>
  </si>
  <si>
    <t>闫星宇</t>
  </si>
  <si>
    <t>单3039</t>
  </si>
  <si>
    <t>合1003</t>
  </si>
  <si>
    <t>合2077</t>
  </si>
  <si>
    <t>合1090</t>
  </si>
  <si>
    <t>合1014</t>
  </si>
  <si>
    <t>合1081</t>
  </si>
  <si>
    <t>合2007</t>
  </si>
  <si>
    <t>单2005</t>
  </si>
  <si>
    <t>2018级视觉班A</t>
  </si>
  <si>
    <t>单6106</t>
  </si>
  <si>
    <t>06401780</t>
  </si>
  <si>
    <t>商业设计实训1</t>
  </si>
  <si>
    <t>肖扬</t>
  </si>
  <si>
    <t>合3053</t>
  </si>
  <si>
    <t>合3055</t>
  </si>
  <si>
    <t>2019级会计1班</t>
  </si>
  <si>
    <t>合1067</t>
  </si>
  <si>
    <t>2018级中澳会计班</t>
  </si>
  <si>
    <t>单1026</t>
  </si>
  <si>
    <t>01400460</t>
  </si>
  <si>
    <t>内部控制学</t>
  </si>
  <si>
    <t>郑唯</t>
  </si>
  <si>
    <t>合1058</t>
  </si>
  <si>
    <t>01400850</t>
  </si>
  <si>
    <t>预算管理</t>
  </si>
  <si>
    <t>2020-11-20 09:50:00.307</t>
  </si>
  <si>
    <t>王嗣琦</t>
  </si>
  <si>
    <t>2018级行管班</t>
  </si>
  <si>
    <t>单3069</t>
  </si>
  <si>
    <t>03400410</t>
  </si>
  <si>
    <t>行政法学</t>
  </si>
  <si>
    <t>陈春,王雨薇</t>
  </si>
  <si>
    <t>2018级会审实验班</t>
  </si>
  <si>
    <t>单1015</t>
  </si>
  <si>
    <t>01400410</t>
  </si>
  <si>
    <t>内部审计</t>
  </si>
  <si>
    <t>马圆明,陈艳娇</t>
  </si>
  <si>
    <t>合2051</t>
  </si>
  <si>
    <t>js17010252</t>
  </si>
  <si>
    <t>俞越</t>
  </si>
  <si>
    <t>2019级行管1班</t>
  </si>
  <si>
    <t>2020-10-08 17:50:49.723</t>
  </si>
  <si>
    <t>单4034</t>
  </si>
  <si>
    <t>2019级金融1班</t>
  </si>
  <si>
    <t>合2045</t>
  </si>
  <si>
    <t>02400050</t>
  </si>
  <si>
    <t>宏观经济学</t>
  </si>
  <si>
    <t>杨新房</t>
  </si>
  <si>
    <t>合8005</t>
  </si>
  <si>
    <t>合3039</t>
  </si>
  <si>
    <t>合2076</t>
  </si>
  <si>
    <t>合1089</t>
  </si>
  <si>
    <t>2019级审计1班</t>
  </si>
  <si>
    <t>合1044</t>
  </si>
  <si>
    <t>周莎</t>
  </si>
  <si>
    <t>单0067</t>
  </si>
  <si>
    <t>网络工程</t>
  </si>
  <si>
    <t>单4020</t>
  </si>
  <si>
    <t>合1061</t>
  </si>
  <si>
    <t>2020-11-20 09:49:41.117</t>
  </si>
  <si>
    <t>刘舒</t>
  </si>
  <si>
    <t>合8003</t>
  </si>
  <si>
    <t>合8006</t>
  </si>
  <si>
    <t>单3080</t>
  </si>
  <si>
    <t>2020级审计实验班</t>
  </si>
  <si>
    <t>单3136</t>
  </si>
  <si>
    <t>03400010</t>
  </si>
  <si>
    <t>管理学</t>
  </si>
  <si>
    <t>高国生</t>
  </si>
  <si>
    <t>2018级金融3班</t>
  </si>
  <si>
    <t>合2025</t>
  </si>
  <si>
    <t>02400220</t>
  </si>
  <si>
    <t>公司金融</t>
  </si>
  <si>
    <t>陆桂琴</t>
  </si>
  <si>
    <t>合1072</t>
  </si>
  <si>
    <t>js17210216</t>
  </si>
  <si>
    <t>李鹏飞</t>
  </si>
  <si>
    <t>2019级英语六级1班</t>
  </si>
  <si>
    <t>单0191</t>
  </si>
  <si>
    <t>07400990</t>
  </si>
  <si>
    <t>英语分类教学一（六级）</t>
  </si>
  <si>
    <t>石华贞</t>
  </si>
  <si>
    <t>合1048</t>
  </si>
  <si>
    <t>环境设计</t>
  </si>
  <si>
    <t>室内设计</t>
  </si>
  <si>
    <t>单6007</t>
  </si>
  <si>
    <t>是否少数民族</t>
    <phoneticPr fontId="2" type="noConversion"/>
  </si>
  <si>
    <t>调整后成绩</t>
    <phoneticPr fontId="2" type="noConversion"/>
  </si>
  <si>
    <t>65</t>
    <phoneticPr fontId="2" type="noConversion"/>
  </si>
  <si>
    <t>60</t>
    <phoneticPr fontId="2" type="noConversion"/>
  </si>
  <si>
    <t>学号</t>
    <phoneticPr fontId="3" type="noConversion"/>
  </si>
  <si>
    <t>姓名</t>
    <phoneticPr fontId="3" type="noConversion"/>
  </si>
  <si>
    <t>学院</t>
    <phoneticPr fontId="3" type="noConversion"/>
  </si>
  <si>
    <t>行政班</t>
    <phoneticPr fontId="3" type="noConversion"/>
  </si>
  <si>
    <t>教学班</t>
    <phoneticPr fontId="3" type="noConversion"/>
  </si>
  <si>
    <t>课程</t>
    <phoneticPr fontId="3" type="noConversion"/>
  </si>
  <si>
    <t>学分</t>
    <phoneticPr fontId="3" type="noConversion"/>
  </si>
  <si>
    <t>平时成绩</t>
    <phoneticPr fontId="3" type="noConversion"/>
  </si>
  <si>
    <t>期中成绩</t>
    <phoneticPr fontId="3" type="noConversion"/>
  </si>
  <si>
    <t>期末成绩</t>
    <phoneticPr fontId="3" type="noConversion"/>
  </si>
  <si>
    <t>综合成绩</t>
    <phoneticPr fontId="3" type="noConversion"/>
  </si>
  <si>
    <t>绩点</t>
    <phoneticPr fontId="3" type="noConversion"/>
  </si>
  <si>
    <t>课程性质</t>
    <phoneticPr fontId="3" type="noConversion"/>
  </si>
  <si>
    <t>课程类别</t>
    <phoneticPr fontId="3" type="noConversion"/>
  </si>
  <si>
    <t>任课教师</t>
    <phoneticPr fontId="3" type="noConversion"/>
  </si>
  <si>
    <t>缓考</t>
    <phoneticPr fontId="2" type="noConversion"/>
  </si>
  <si>
    <t>备注</t>
    <phoneticPr fontId="2" type="noConversion"/>
  </si>
  <si>
    <t>课程号</t>
    <phoneticPr fontId="2" type="noConversion"/>
  </si>
  <si>
    <t>冼婷婷</t>
    <phoneticPr fontId="2" type="noConversion"/>
  </si>
  <si>
    <t>js17140179</t>
    <phoneticPr fontId="2" type="noConversion"/>
  </si>
  <si>
    <t>2.00</t>
    <phoneticPr fontId="2" type="noConversion"/>
  </si>
  <si>
    <t>考试时间</t>
    <phoneticPr fontId="2" type="noConversion"/>
  </si>
  <si>
    <t>考试班级</t>
    <phoneticPr fontId="2" type="noConversion"/>
  </si>
  <si>
    <t>课程人数</t>
    <phoneticPr fontId="2" type="noConversion"/>
  </si>
  <si>
    <t>2017级会计1-6各班</t>
    <phoneticPr fontId="2" type="noConversion"/>
  </si>
  <si>
    <t>2017级审计2、4,会审实验各班</t>
    <phoneticPr fontId="2" type="noConversion"/>
  </si>
  <si>
    <t>考试形式</t>
    <phoneticPr fontId="2" type="noConversion"/>
  </si>
  <si>
    <t>2017级国贸2班</t>
    <phoneticPr fontId="2" type="noConversion"/>
  </si>
  <si>
    <t>2017级工程2、3各班</t>
    <phoneticPr fontId="2" type="noConversion"/>
  </si>
  <si>
    <t>2017级工程1、2各班</t>
    <phoneticPr fontId="2" type="noConversion"/>
  </si>
  <si>
    <t>2017级财管1、2各班</t>
    <phoneticPr fontId="2" type="noConversion"/>
  </si>
  <si>
    <t>2017级金融1-3各班</t>
    <phoneticPr fontId="2" type="noConversion"/>
  </si>
  <si>
    <t>2017级工程1-3各班</t>
    <phoneticPr fontId="2" type="noConversion"/>
  </si>
  <si>
    <t>2017级保险1-2班</t>
    <phoneticPr fontId="2" type="noConversion"/>
  </si>
  <si>
    <t>2017级审计1-6各班</t>
    <phoneticPr fontId="2" type="noConversion"/>
  </si>
  <si>
    <t>2017级金融1-4各班</t>
    <phoneticPr fontId="2" type="noConversion"/>
  </si>
  <si>
    <t>答题册</t>
    <phoneticPr fontId="2" type="noConversion"/>
  </si>
  <si>
    <t>闭卷</t>
    <phoneticPr fontId="2" type="noConversion"/>
  </si>
  <si>
    <t>资本运营（2学分）</t>
    <phoneticPr fontId="2" type="noConversion"/>
  </si>
  <si>
    <t>√</t>
  </si>
  <si>
    <t>2017级会计4、6各班</t>
    <phoneticPr fontId="2" type="noConversion"/>
  </si>
  <si>
    <t>2017级会计2、5各班</t>
    <phoneticPr fontId="2" type="noConversion"/>
  </si>
  <si>
    <t>2017级会计1、3各班</t>
    <phoneticPr fontId="2" type="noConversion"/>
  </si>
  <si>
    <t>2017级会计3、5各班</t>
    <phoneticPr fontId="2" type="noConversion"/>
  </si>
  <si>
    <t>2017级会计1、4、6各班</t>
    <phoneticPr fontId="2" type="noConversion"/>
  </si>
  <si>
    <t>监考老师</t>
    <phoneticPr fontId="2" type="noConversion"/>
  </si>
  <si>
    <t>QQ群号</t>
    <phoneticPr fontId="2" type="noConversion"/>
  </si>
  <si>
    <t>对应QQ群</t>
    <phoneticPr fontId="2" type="noConversion"/>
  </si>
  <si>
    <t>对应监考老师</t>
    <phoneticPr fontId="2" type="noConversion"/>
  </si>
  <si>
    <t>可带物品</t>
    <phoneticPr fontId="2" type="noConversion"/>
  </si>
  <si>
    <t>课本、笔记、打印的纸质材料</t>
    <phoneticPr fontId="9" type="noConversion"/>
  </si>
  <si>
    <t>闭卷</t>
    <phoneticPr fontId="2" type="noConversion"/>
  </si>
  <si>
    <t>只允许带法条</t>
  </si>
  <si>
    <t>教材</t>
  </si>
  <si>
    <t>2月27日周六09：00-11:00</t>
  </si>
  <si>
    <t>2月27日周六14：00-16:00</t>
  </si>
  <si>
    <t>2月28日周日09:00-11:00</t>
  </si>
  <si>
    <t>2月27日周六09:00-11:00</t>
    <phoneticPr fontId="2" type="noConversion"/>
  </si>
  <si>
    <t>2月27日周六14:00-16:00</t>
    <phoneticPr fontId="2" type="noConversion"/>
  </si>
  <si>
    <t>2月28日周日14:00-16:00</t>
  </si>
  <si>
    <t>唐志炜</t>
    <phoneticPr fontId="2" type="noConversion"/>
  </si>
  <si>
    <t>张玲玲</t>
    <phoneticPr fontId="2" type="noConversion"/>
  </si>
  <si>
    <t>赵倩</t>
    <phoneticPr fontId="2" type="noConversion"/>
  </si>
  <si>
    <t>张誉馨</t>
    <phoneticPr fontId="2" type="noConversion"/>
  </si>
  <si>
    <t>王雨竹</t>
    <phoneticPr fontId="2" type="noConversion"/>
  </si>
  <si>
    <t>肖扬</t>
    <phoneticPr fontId="2" type="noConversion"/>
  </si>
  <si>
    <t>李敏</t>
    <phoneticPr fontId="2" type="noConversion"/>
  </si>
  <si>
    <t>滕玉美</t>
    <phoneticPr fontId="2" type="noConversion"/>
  </si>
  <si>
    <t>刘舒（管）</t>
    <phoneticPr fontId="2" type="noConversion"/>
  </si>
  <si>
    <t>周灵慧</t>
    <phoneticPr fontId="2" type="noConversion"/>
  </si>
  <si>
    <t>徐明瑜</t>
    <phoneticPr fontId="2" type="noConversion"/>
  </si>
  <si>
    <t>李玲玲</t>
    <phoneticPr fontId="2" type="noConversion"/>
  </si>
  <si>
    <t>魏忠英</t>
    <phoneticPr fontId="2" type="noConversion"/>
  </si>
  <si>
    <t>曹剑</t>
    <phoneticPr fontId="2" type="noConversion"/>
  </si>
  <si>
    <t>胥成鑫</t>
    <phoneticPr fontId="2" type="noConversion"/>
  </si>
  <si>
    <t>李浩然</t>
    <phoneticPr fontId="2" type="noConversion"/>
  </si>
  <si>
    <t>乔雅婷</t>
    <phoneticPr fontId="2" type="noConversion"/>
  </si>
  <si>
    <t>薛玲艳</t>
    <phoneticPr fontId="2" type="noConversion"/>
  </si>
  <si>
    <t>张驰</t>
    <phoneticPr fontId="2" type="noConversion"/>
  </si>
  <si>
    <t>马悦</t>
    <phoneticPr fontId="2" type="noConversion"/>
  </si>
  <si>
    <t>杨菊杰</t>
    <phoneticPr fontId="2" type="noConversion"/>
  </si>
  <si>
    <t>孙红静</t>
    <phoneticPr fontId="2" type="noConversion"/>
  </si>
  <si>
    <t>董丹丹</t>
    <phoneticPr fontId="2" type="noConversion"/>
  </si>
  <si>
    <t>孙忠悦</t>
    <phoneticPr fontId="2" type="noConversion"/>
  </si>
  <si>
    <t>张尧</t>
    <phoneticPr fontId="2" type="noConversion"/>
  </si>
  <si>
    <t>高菲菲</t>
    <phoneticPr fontId="2" type="noConversion"/>
  </si>
  <si>
    <t>唐仕蛟</t>
    <phoneticPr fontId="2" type="noConversion"/>
  </si>
  <si>
    <t>石伟</t>
    <phoneticPr fontId="2" type="noConversion"/>
  </si>
  <si>
    <t>姜昊</t>
    <phoneticPr fontId="2" type="noConversion"/>
  </si>
  <si>
    <t>印红梅</t>
    <phoneticPr fontId="2" type="noConversion"/>
  </si>
  <si>
    <t>吕佳育</t>
    <phoneticPr fontId="2" type="noConversion"/>
  </si>
  <si>
    <t>郑欣</t>
    <phoneticPr fontId="2" type="noConversion"/>
  </si>
  <si>
    <t>陈露</t>
    <phoneticPr fontId="2" type="noConversion"/>
  </si>
  <si>
    <t>工程造价管理</t>
    <phoneticPr fontId="2" type="noConversion"/>
  </si>
  <si>
    <t>资本运营（2学分）</t>
  </si>
  <si>
    <t>485198250</t>
  </si>
  <si>
    <t>高菲菲</t>
  </si>
  <si>
    <t>吕佳育</t>
  </si>
  <si>
    <t>石伟</t>
  </si>
  <si>
    <t>郑欣</t>
  </si>
  <si>
    <t>陈露</t>
  </si>
  <si>
    <t>姜昊</t>
  </si>
  <si>
    <t>张玲玲</t>
  </si>
  <si>
    <t>印红梅</t>
  </si>
  <si>
    <t>乔雅婷</t>
  </si>
  <si>
    <t>薛玲艳</t>
  </si>
  <si>
    <t>张驰</t>
  </si>
  <si>
    <t>马悦</t>
  </si>
  <si>
    <t>唐仕蛟</t>
  </si>
  <si>
    <t>张尧</t>
  </si>
  <si>
    <t>董丹丹</t>
  </si>
  <si>
    <t>孙红静</t>
  </si>
  <si>
    <t>曹剑</t>
  </si>
  <si>
    <t>周灵慧</t>
  </si>
  <si>
    <t>滕玉美</t>
  </si>
  <si>
    <t>魏忠英</t>
  </si>
  <si>
    <t>李浩然</t>
  </si>
  <si>
    <t>刘舒（管）</t>
  </si>
  <si>
    <t>张誉馨</t>
  </si>
  <si>
    <t>李玲玲</t>
  </si>
  <si>
    <t>徐明瑜</t>
  </si>
  <si>
    <t>胥成鑫</t>
  </si>
  <si>
    <t>唐志炜</t>
  </si>
  <si>
    <t>李敏</t>
  </si>
  <si>
    <t>2020-2021-1学期2017级期末补考名单及对应QQ群</t>
    <phoneticPr fontId="2" type="noConversion"/>
  </si>
  <si>
    <t>闭卷</t>
  </si>
  <si>
    <t>开卷</t>
  </si>
  <si>
    <t xml:space="preserve"> 开卷</t>
  </si>
  <si>
    <t>闭卷机考</t>
  </si>
  <si>
    <t>2017级2020-2021-1学期期末补考安排表</t>
    <phoneticPr fontId="2" type="noConversion"/>
  </si>
  <si>
    <r>
      <rPr>
        <b/>
        <sz val="11"/>
        <rFont val="宋体"/>
        <family val="3"/>
        <charset val="134"/>
        <scheme val="minor"/>
      </rPr>
      <t>注：</t>
    </r>
    <r>
      <rPr>
        <sz val="11"/>
        <rFont val="宋体"/>
        <family val="3"/>
        <charset val="134"/>
        <scheme val="minor"/>
      </rPr>
      <t>1、请参加考试的学生至少提前两天加入相应的考试QQ群，并将自己在群内的昵称改成“学号-姓名”格式，准备好考试所需设备及适合线上考试的环境；
    2、请监考老师在考试开始前一天检查加入QQ群的学生和名单，准备好监考所需设备及适合线上监考的环境；
    3、监考老师和参加考试的学生提前熟悉相关的操作指南，按照操作指南步骤进行监考和参加考试。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</si>
</sst>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 applyNumberFormat="0" applyFont="0" applyFill="0" applyBorder="0" applyAlignment="0" applyProtection="0"/>
    <xf numFmtId="0" fontId="5" fillId="0" borderId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0" fontId="0" fillId="2" borderId="0" xfId="0" applyNumberFormat="1" applyFill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/>
    <xf numFmtId="0" fontId="0" fillId="0" borderId="1" xfId="0" applyNumberFormat="1" applyBorder="1">
      <alignment vertical="center"/>
    </xf>
    <xf numFmtId="49" fontId="10" fillId="0" borderId="0" xfId="0" applyNumberFormat="1" applyFont="1" applyFill="1">
      <alignment vertical="center"/>
    </xf>
    <xf numFmtId="0" fontId="1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1" xfId="0" applyNumberFormat="1" applyFont="1" applyFill="1" applyBorder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10" fillId="0" borderId="1" xfId="0" applyNumberFormat="1" applyFont="1" applyFill="1" applyBorder="1">
      <alignment vertical="center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49" fontId="10" fillId="0" borderId="1" xfId="0" applyNumberFormat="1" applyFont="1" applyBorder="1">
      <alignment vertical="center"/>
    </xf>
    <xf numFmtId="0" fontId="10" fillId="0" borderId="0" xfId="0" applyFont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/>
    <xf numFmtId="176" fontId="0" fillId="0" borderId="0" xfId="0" applyNumberFormat="1" applyBorder="1">
      <alignment vertical="center"/>
    </xf>
    <xf numFmtId="0" fontId="11" fillId="0" borderId="0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</cellXfs>
  <cellStyles count="5">
    <cellStyle name="常规" xfId="0" builtinId="0"/>
    <cellStyle name="常规 2" xfId="2" xr:uid="{00000000-0005-0000-0000-000001000000}"/>
    <cellStyle name="常规 2 2" xfId="3" xr:uid="{00000000-0005-0000-0000-000002000000}"/>
    <cellStyle name="常规 3" xfId="4" xr:uid="{00000000-0005-0000-0000-000003000000}"/>
    <cellStyle name="常规 4" xfId="1" xr:uid="{00000000-0005-0000-0000-0000040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771;&#35797;/2020-2021-1/&#26399;&#26411;&#32771;&#35797;/2017&#32423;&#26399;&#26411;&#32771;&#35797;/2017&#32423;&#26399;&#26411;&#32771;&#35797;&#23433;&#25490;/2020-2021-1&#23398;&#26399;2017&#32423;&#26399;&#26411;&#32771;&#35797;&#23433;&#25490;&#34920;-&#26680;&#23545;&#21518;&#20462;&#25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153;/2020-2021-1/&#23398;&#29983;/&#23569;&#25968;&#27665;&#26063;&#23398;&#29983;/&#21517;&#21333;2014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务安排"/>
    </sheetNames>
    <sheetDataSet>
      <sheetData sheetId="0" refreshError="1">
        <row r="3">
          <cell r="C3" t="str">
            <v>入侵检测与应急响应</v>
          </cell>
          <cell r="D3" t="str">
            <v>3.00</v>
          </cell>
          <cell r="E3" t="str">
            <v>2017级计算机班</v>
          </cell>
          <cell r="F3">
            <v>42</v>
          </cell>
          <cell r="G3">
            <v>42</v>
          </cell>
          <cell r="H3" t="str">
            <v>B北304</v>
          </cell>
          <cell r="I3" t="str">
            <v>刘经纬</v>
          </cell>
          <cell r="J3" t="str">
            <v>徐昊</v>
          </cell>
          <cell r="K3" t="str">
            <v>闭卷机考</v>
          </cell>
          <cell r="L3" t="str">
            <v>不需要</v>
          </cell>
        </row>
        <row r="4">
          <cell r="C4" t="str">
            <v>金融风险管理</v>
          </cell>
          <cell r="D4" t="str">
            <v>2.00</v>
          </cell>
          <cell r="E4" t="str">
            <v>2017级金融1班</v>
          </cell>
          <cell r="F4">
            <v>43</v>
          </cell>
          <cell r="G4">
            <v>89</v>
          </cell>
          <cell r="H4" t="str">
            <v>B南108</v>
          </cell>
          <cell r="I4" t="str">
            <v>张凤英</v>
          </cell>
          <cell r="J4" t="str">
            <v>周银</v>
          </cell>
          <cell r="K4" t="str">
            <v>闭卷</v>
          </cell>
          <cell r="L4" t="str">
            <v>√</v>
          </cell>
        </row>
        <row r="5">
          <cell r="C5" t="str">
            <v>金融风险管理</v>
          </cell>
          <cell r="D5" t="str">
            <v>2.00</v>
          </cell>
          <cell r="E5" t="str">
            <v>2017级金融2班</v>
          </cell>
          <cell r="F5">
            <v>46</v>
          </cell>
          <cell r="G5">
            <v>89</v>
          </cell>
          <cell r="H5" t="str">
            <v>B南108</v>
          </cell>
          <cell r="I5" t="str">
            <v>张凤英</v>
          </cell>
          <cell r="J5" t="str">
            <v>周银</v>
          </cell>
          <cell r="K5" t="str">
            <v>闭卷</v>
          </cell>
          <cell r="L5" t="str">
            <v>√</v>
          </cell>
        </row>
        <row r="6">
          <cell r="C6" t="str">
            <v>金融风险管理</v>
          </cell>
          <cell r="D6" t="str">
            <v>2.00</v>
          </cell>
          <cell r="E6" t="str">
            <v>2017级金融3班</v>
          </cell>
          <cell r="F6">
            <v>46</v>
          </cell>
          <cell r="G6">
            <v>81</v>
          </cell>
          <cell r="H6" t="str">
            <v>B南209</v>
          </cell>
          <cell r="I6" t="str">
            <v>余兴园</v>
          </cell>
          <cell r="J6" t="str">
            <v>孔庆友</v>
          </cell>
          <cell r="K6" t="str">
            <v>闭卷</v>
          </cell>
          <cell r="L6" t="str">
            <v>√</v>
          </cell>
        </row>
        <row r="7">
          <cell r="C7" t="str">
            <v>金融风险管理</v>
          </cell>
          <cell r="D7" t="str">
            <v>2.00</v>
          </cell>
          <cell r="E7" t="str">
            <v>2017级金融4班</v>
          </cell>
          <cell r="F7">
            <v>35</v>
          </cell>
          <cell r="G7">
            <v>81</v>
          </cell>
          <cell r="H7" t="str">
            <v>B南209</v>
          </cell>
          <cell r="I7" t="str">
            <v>余兴园</v>
          </cell>
          <cell r="J7" t="str">
            <v>孔庆友</v>
          </cell>
          <cell r="K7" t="str">
            <v>闭卷</v>
          </cell>
          <cell r="L7" t="str">
            <v>√</v>
          </cell>
        </row>
        <row r="8">
          <cell r="C8" t="str">
            <v>金融风险管理</v>
          </cell>
          <cell r="D8" t="str">
            <v>2.00</v>
          </cell>
          <cell r="E8" t="str">
            <v>2017级金融5班+实验20</v>
          </cell>
          <cell r="F8">
            <v>56</v>
          </cell>
          <cell r="G8">
            <v>56</v>
          </cell>
          <cell r="H8" t="str">
            <v>B南402</v>
          </cell>
          <cell r="I8" t="str">
            <v>施龙强</v>
          </cell>
          <cell r="J8" t="str">
            <v>胡宗康</v>
          </cell>
          <cell r="K8" t="str">
            <v>闭卷</v>
          </cell>
          <cell r="L8" t="str">
            <v>√</v>
          </cell>
        </row>
        <row r="9">
          <cell r="C9" t="str">
            <v>劳动人事管理</v>
          </cell>
          <cell r="D9" t="str">
            <v>2.00</v>
          </cell>
          <cell r="E9" t="str">
            <v>2017级行管班+实验4</v>
          </cell>
          <cell r="F9">
            <v>76</v>
          </cell>
          <cell r="G9">
            <v>76</v>
          </cell>
          <cell r="H9" t="str">
            <v>B中108</v>
          </cell>
          <cell r="I9" t="str">
            <v>宋薇</v>
          </cell>
          <cell r="J9" t="str">
            <v>陈洁</v>
          </cell>
          <cell r="K9" t="str">
            <v xml:space="preserve"> 开卷</v>
          </cell>
          <cell r="L9" t="str">
            <v>√</v>
          </cell>
        </row>
        <row r="10">
          <cell r="C10" t="str">
            <v>国际服务贸易概论</v>
          </cell>
          <cell r="D10" t="str">
            <v>2.00</v>
          </cell>
          <cell r="E10" t="str">
            <v>2017级国贸1班+实验11</v>
          </cell>
          <cell r="F10">
            <v>69</v>
          </cell>
          <cell r="G10">
            <v>69</v>
          </cell>
          <cell r="H10" t="str">
            <v>B中207</v>
          </cell>
          <cell r="I10" t="str">
            <v>魏忠英</v>
          </cell>
          <cell r="J10" t="str">
            <v>秦社华</v>
          </cell>
          <cell r="K10" t="str">
            <v>闭卷</v>
          </cell>
          <cell r="L10" t="str">
            <v>√</v>
          </cell>
        </row>
        <row r="11">
          <cell r="C11" t="str">
            <v>国际服务贸易概论</v>
          </cell>
          <cell r="D11" t="str">
            <v>2.00</v>
          </cell>
          <cell r="E11" t="str">
            <v>2017级国贸2班</v>
          </cell>
          <cell r="F11">
            <v>48</v>
          </cell>
          <cell r="G11">
            <v>48</v>
          </cell>
          <cell r="H11" t="str">
            <v>B中208</v>
          </cell>
          <cell r="I11" t="str">
            <v>郑权</v>
          </cell>
          <cell r="J11" t="str">
            <v>陈程</v>
          </cell>
          <cell r="K11" t="str">
            <v>闭卷</v>
          </cell>
          <cell r="L11" t="str">
            <v>√</v>
          </cell>
        </row>
        <row r="12">
          <cell r="C12" t="str">
            <v>保险公司内控</v>
          </cell>
          <cell r="D12" t="str">
            <v>3.00</v>
          </cell>
          <cell r="E12" t="str">
            <v>2017级保险1班+实验5</v>
          </cell>
          <cell r="F12">
            <v>56</v>
          </cell>
          <cell r="G12">
            <v>56</v>
          </cell>
          <cell r="H12" t="str">
            <v>C南203</v>
          </cell>
          <cell r="I12" t="str">
            <v>高菲菲</v>
          </cell>
          <cell r="J12" t="str">
            <v>张岚</v>
          </cell>
          <cell r="K12" t="str">
            <v>闭卷</v>
          </cell>
          <cell r="L12" t="str">
            <v>√</v>
          </cell>
        </row>
        <row r="13">
          <cell r="C13" t="str">
            <v>保险公司内控</v>
          </cell>
          <cell r="D13" t="str">
            <v>3.00</v>
          </cell>
          <cell r="E13" t="str">
            <v>2017级保险2班</v>
          </cell>
          <cell r="F13">
            <v>42</v>
          </cell>
          <cell r="G13">
            <v>42</v>
          </cell>
          <cell r="H13" t="str">
            <v>C南303</v>
          </cell>
          <cell r="I13" t="str">
            <v>杨菊杰</v>
          </cell>
          <cell r="J13" t="str">
            <v>段天彤</v>
          </cell>
          <cell r="K13" t="str">
            <v>闭卷</v>
          </cell>
          <cell r="L13" t="str">
            <v>√</v>
          </cell>
        </row>
        <row r="14">
          <cell r="C14" t="str">
            <v>Oracle数据库技术</v>
          </cell>
          <cell r="D14" t="str">
            <v>2.00</v>
          </cell>
          <cell r="E14" t="str">
            <v>2017级网络班</v>
          </cell>
          <cell r="F14">
            <v>35</v>
          </cell>
          <cell r="G14">
            <v>35</v>
          </cell>
          <cell r="H14" t="str">
            <v>C中101</v>
          </cell>
          <cell r="I14" t="str">
            <v>吕佳育</v>
          </cell>
          <cell r="J14" t="str">
            <v>任桢桢</v>
          </cell>
          <cell r="K14" t="str">
            <v>开卷</v>
          </cell>
          <cell r="L14" t="str">
            <v>√</v>
          </cell>
        </row>
        <row r="15">
          <cell r="C15" t="str">
            <v>信托与租赁</v>
          </cell>
          <cell r="D15" t="str">
            <v>2.00</v>
          </cell>
          <cell r="E15" t="str">
            <v>2017级金融3班+实验20</v>
          </cell>
          <cell r="F15">
            <v>66</v>
          </cell>
          <cell r="G15">
            <v>66</v>
          </cell>
          <cell r="H15" t="str">
            <v>A101</v>
          </cell>
          <cell r="I15" t="str">
            <v>罗华</v>
          </cell>
          <cell r="J15" t="str">
            <v>衣晓东</v>
          </cell>
          <cell r="K15" t="str">
            <v>闭卷</v>
          </cell>
          <cell r="L15" t="str">
            <v>√</v>
          </cell>
        </row>
        <row r="16">
          <cell r="C16" t="str">
            <v>跨国公司运营与管理</v>
          </cell>
          <cell r="D16" t="str">
            <v>2.00</v>
          </cell>
          <cell r="E16" t="str">
            <v>2017级国贸1班+实验11</v>
          </cell>
          <cell r="F16">
            <v>69</v>
          </cell>
          <cell r="G16">
            <v>69</v>
          </cell>
          <cell r="H16" t="str">
            <v>A103</v>
          </cell>
          <cell r="I16" t="str">
            <v>桂海滨</v>
          </cell>
          <cell r="J16" t="str">
            <v>韦晨</v>
          </cell>
          <cell r="K16" t="str">
            <v>闭卷</v>
          </cell>
          <cell r="L16" t="str">
            <v>√</v>
          </cell>
        </row>
        <row r="17">
          <cell r="C17" t="str">
            <v>营销策划</v>
          </cell>
          <cell r="D17" t="str">
            <v>2.00</v>
          </cell>
          <cell r="E17" t="str">
            <v>2017级工管1班+实验10</v>
          </cell>
          <cell r="F17">
            <v>60</v>
          </cell>
          <cell r="G17">
            <v>60</v>
          </cell>
          <cell r="H17" t="str">
            <v>A201</v>
          </cell>
          <cell r="I17" t="str">
            <v>王蓓蓓</v>
          </cell>
          <cell r="J17" t="str">
            <v>庄宝君</v>
          </cell>
          <cell r="K17" t="str">
            <v>闭卷</v>
          </cell>
          <cell r="L17" t="str">
            <v>√</v>
          </cell>
        </row>
        <row r="18">
          <cell r="C18" t="str">
            <v>营销策划</v>
          </cell>
          <cell r="D18" t="str">
            <v>2.00</v>
          </cell>
          <cell r="E18" t="str">
            <v>2017级工管3班</v>
          </cell>
          <cell r="F18">
            <v>58</v>
          </cell>
          <cell r="G18">
            <v>58</v>
          </cell>
          <cell r="H18" t="str">
            <v>A203</v>
          </cell>
          <cell r="I18" t="str">
            <v>关晨雨</v>
          </cell>
          <cell r="J18" t="str">
            <v>钟文汐</v>
          </cell>
          <cell r="K18" t="str">
            <v>闭卷</v>
          </cell>
          <cell r="L18" t="str">
            <v>√</v>
          </cell>
        </row>
        <row r="19">
          <cell r="C19" t="str">
            <v>管理咨询实务</v>
          </cell>
          <cell r="D19" t="str">
            <v>3.00</v>
          </cell>
          <cell r="E19" t="str">
            <v>2017级CIMA审计1班</v>
          </cell>
          <cell r="F19">
            <v>53</v>
          </cell>
          <cell r="G19">
            <v>53</v>
          </cell>
          <cell r="H19" t="str">
            <v>B南102</v>
          </cell>
          <cell r="I19" t="str">
            <v>黄琼</v>
          </cell>
          <cell r="J19" t="str">
            <v>刘聪</v>
          </cell>
          <cell r="K19" t="str">
            <v>闭卷</v>
          </cell>
          <cell r="L19" t="str">
            <v>√</v>
          </cell>
        </row>
        <row r="20">
          <cell r="C20" t="str">
            <v>管理咨询实务</v>
          </cell>
          <cell r="D20" t="str">
            <v>2.00</v>
          </cell>
          <cell r="E20" t="str">
            <v>2017级CIMA会计1班</v>
          </cell>
          <cell r="F20">
            <v>23</v>
          </cell>
          <cell r="G20">
            <v>50</v>
          </cell>
          <cell r="H20" t="str">
            <v>B南108</v>
          </cell>
          <cell r="I20" t="str">
            <v>田春</v>
          </cell>
          <cell r="J20" t="str">
            <v>孙继华</v>
          </cell>
          <cell r="K20" t="str">
            <v>闭卷</v>
          </cell>
          <cell r="L20" t="str">
            <v>√</v>
          </cell>
        </row>
        <row r="21">
          <cell r="C21" t="str">
            <v>管理咨询实务</v>
          </cell>
          <cell r="D21" t="str">
            <v>2.00</v>
          </cell>
          <cell r="E21" t="str">
            <v>2017级CIMA会计2班</v>
          </cell>
          <cell r="F21">
            <v>27</v>
          </cell>
          <cell r="G21">
            <v>50</v>
          </cell>
          <cell r="H21" t="str">
            <v>B南108</v>
          </cell>
          <cell r="I21" t="str">
            <v>田春</v>
          </cell>
          <cell r="J21" t="str">
            <v>孙继华</v>
          </cell>
          <cell r="K21" t="str">
            <v>闭卷</v>
          </cell>
          <cell r="L21" t="str">
            <v>√</v>
          </cell>
        </row>
        <row r="22">
          <cell r="C22" t="str">
            <v>管理咨询实务</v>
          </cell>
          <cell r="D22" t="str">
            <v>3.00</v>
          </cell>
          <cell r="E22" t="str">
            <v>2017级CIMA合作班</v>
          </cell>
          <cell r="F22">
            <v>11</v>
          </cell>
          <cell r="G22">
            <v>65</v>
          </cell>
          <cell r="H22" t="str">
            <v>B南109</v>
          </cell>
          <cell r="I22" t="str">
            <v>许珂</v>
          </cell>
          <cell r="J22" t="str">
            <v>李敏</v>
          </cell>
          <cell r="K22" t="str">
            <v>闭卷</v>
          </cell>
          <cell r="L22" t="str">
            <v>√</v>
          </cell>
        </row>
        <row r="23">
          <cell r="C23" t="str">
            <v>管理咨询实务</v>
          </cell>
          <cell r="D23" t="str">
            <v>3.00</v>
          </cell>
          <cell r="E23" t="str">
            <v>2017级CIMA审计2班</v>
          </cell>
          <cell r="F23">
            <v>54</v>
          </cell>
          <cell r="G23">
            <v>65</v>
          </cell>
          <cell r="H23" t="str">
            <v>B南109</v>
          </cell>
          <cell r="I23" t="str">
            <v>许珂</v>
          </cell>
          <cell r="J23" t="str">
            <v>李敏</v>
          </cell>
          <cell r="K23" t="str">
            <v>闭卷</v>
          </cell>
          <cell r="L23" t="str">
            <v>√</v>
          </cell>
        </row>
        <row r="24">
          <cell r="C24" t="str">
            <v>大数据技术原理与应用</v>
          </cell>
          <cell r="D24" t="str">
            <v>2.00</v>
          </cell>
          <cell r="E24" t="str">
            <v>2017级信管1班</v>
          </cell>
          <cell r="F24">
            <v>46</v>
          </cell>
          <cell r="G24">
            <v>92</v>
          </cell>
          <cell r="H24" t="str">
            <v>B南208</v>
          </cell>
          <cell r="I24" t="str">
            <v>彭爱梅</v>
          </cell>
          <cell r="J24" t="str">
            <v>沈梦琦</v>
          </cell>
          <cell r="K24" t="str">
            <v>开卷</v>
          </cell>
          <cell r="L24" t="str">
            <v>√</v>
          </cell>
        </row>
        <row r="25">
          <cell r="C25" t="str">
            <v>大数据技术原理与应用</v>
          </cell>
          <cell r="D25" t="str">
            <v>2.00</v>
          </cell>
          <cell r="E25" t="str">
            <v>2017级信管2班</v>
          </cell>
          <cell r="F25">
            <v>46</v>
          </cell>
          <cell r="G25">
            <v>92</v>
          </cell>
          <cell r="H25" t="str">
            <v>B南208</v>
          </cell>
          <cell r="I25" t="str">
            <v>彭爱梅</v>
          </cell>
          <cell r="J25" t="str">
            <v>沈梦琦</v>
          </cell>
          <cell r="K25" t="str">
            <v>开卷</v>
          </cell>
          <cell r="L25" t="str">
            <v>√</v>
          </cell>
        </row>
        <row r="26">
          <cell r="C26" t="str">
            <v>网络测试与性能评价</v>
          </cell>
          <cell r="D26" t="str">
            <v>2.00</v>
          </cell>
          <cell r="E26" t="str">
            <v>2017级计算机班</v>
          </cell>
          <cell r="F26">
            <v>42</v>
          </cell>
          <cell r="G26">
            <v>77</v>
          </cell>
          <cell r="H26" t="str">
            <v>B南209</v>
          </cell>
          <cell r="I26" t="str">
            <v>范诚</v>
          </cell>
          <cell r="J26" t="str">
            <v>孙钰</v>
          </cell>
          <cell r="K26" t="str">
            <v>开卷</v>
          </cell>
          <cell r="L26" t="str">
            <v>√</v>
          </cell>
        </row>
        <row r="27">
          <cell r="C27" t="str">
            <v>网络测试与性能评价</v>
          </cell>
          <cell r="D27" t="str">
            <v>2.00</v>
          </cell>
          <cell r="E27" t="str">
            <v>2017级网络班</v>
          </cell>
          <cell r="F27">
            <v>35</v>
          </cell>
          <cell r="G27">
            <v>77</v>
          </cell>
          <cell r="H27" t="str">
            <v>B南209</v>
          </cell>
          <cell r="I27" t="str">
            <v>范诚</v>
          </cell>
          <cell r="J27" t="str">
            <v>孙钰</v>
          </cell>
          <cell r="K27" t="str">
            <v>开卷</v>
          </cell>
          <cell r="L27" t="str">
            <v>√</v>
          </cell>
        </row>
        <row r="28">
          <cell r="C28" t="str">
            <v>财务报表分析</v>
          </cell>
          <cell r="D28" t="str">
            <v>2.00</v>
          </cell>
          <cell r="E28" t="str">
            <v>2017级税收2班</v>
          </cell>
          <cell r="F28">
            <v>60</v>
          </cell>
          <cell r="G28">
            <v>60</v>
          </cell>
          <cell r="H28" t="str">
            <v>B中107</v>
          </cell>
          <cell r="I28" t="str">
            <v>姜佳</v>
          </cell>
          <cell r="J28" t="str">
            <v>陶曼曼</v>
          </cell>
          <cell r="K28" t="str">
            <v>闭卷</v>
          </cell>
          <cell r="L28" t="str">
            <v>√</v>
          </cell>
        </row>
        <row r="29">
          <cell r="C29" t="str">
            <v>资本运营（2学分）</v>
          </cell>
          <cell r="D29" t="str">
            <v>2.00</v>
          </cell>
          <cell r="E29" t="str">
            <v>2017级会计1班+实验11</v>
          </cell>
          <cell r="F29">
            <v>63</v>
          </cell>
          <cell r="G29">
            <v>63</v>
          </cell>
          <cell r="H29" t="str">
            <v>B中108</v>
          </cell>
          <cell r="I29" t="str">
            <v>蒋鹤如</v>
          </cell>
          <cell r="J29" t="str">
            <v>姜文锐</v>
          </cell>
          <cell r="K29" t="str">
            <v>闭卷</v>
          </cell>
          <cell r="L29" t="str">
            <v>√</v>
          </cell>
        </row>
        <row r="30">
          <cell r="C30" t="str">
            <v>资本运营（3学分）</v>
          </cell>
          <cell r="D30" t="str">
            <v>3.00</v>
          </cell>
          <cell r="E30" t="str">
            <v>2017级财管3班</v>
          </cell>
          <cell r="F30">
            <v>53</v>
          </cell>
          <cell r="G30">
            <v>53</v>
          </cell>
          <cell r="H30" t="str">
            <v>B中207</v>
          </cell>
          <cell r="I30" t="str">
            <v>仝军</v>
          </cell>
          <cell r="J30" t="str">
            <v>姚璐</v>
          </cell>
          <cell r="K30" t="str">
            <v>闭卷</v>
          </cell>
          <cell r="L30" t="str">
            <v>√</v>
          </cell>
        </row>
        <row r="31">
          <cell r="C31" t="str">
            <v>资本运营（3学分）</v>
          </cell>
          <cell r="D31" t="str">
            <v>3.00</v>
          </cell>
          <cell r="E31" t="str">
            <v>2017级财管4班</v>
          </cell>
          <cell r="F31">
            <v>59</v>
          </cell>
          <cell r="G31">
            <v>59</v>
          </cell>
          <cell r="H31" t="str">
            <v>B中208</v>
          </cell>
          <cell r="I31" t="str">
            <v>陈露</v>
          </cell>
          <cell r="J31" t="str">
            <v>肖扬</v>
          </cell>
          <cell r="K31" t="str">
            <v>闭卷</v>
          </cell>
          <cell r="L31" t="str">
            <v>√</v>
          </cell>
        </row>
        <row r="32">
          <cell r="C32" t="str">
            <v>资本运营（2学分）</v>
          </cell>
          <cell r="D32" t="str">
            <v>2.00</v>
          </cell>
          <cell r="E32" t="str">
            <v>2017级会计2班</v>
          </cell>
          <cell r="F32">
            <v>52</v>
          </cell>
          <cell r="G32">
            <v>95</v>
          </cell>
          <cell r="H32" t="str">
            <v>C南101</v>
          </cell>
          <cell r="I32" t="str">
            <v>周旭</v>
          </cell>
          <cell r="J32" t="str">
            <v>李奎</v>
          </cell>
          <cell r="K32" t="str">
            <v>闭卷</v>
          </cell>
          <cell r="L32" t="str">
            <v>√</v>
          </cell>
        </row>
        <row r="33">
          <cell r="C33" t="str">
            <v>资本运营（2学分）</v>
          </cell>
          <cell r="D33" t="str">
            <v>2.00</v>
          </cell>
          <cell r="E33" t="str">
            <v>2017级会计6班</v>
          </cell>
          <cell r="F33">
            <v>43</v>
          </cell>
          <cell r="G33">
            <v>95</v>
          </cell>
          <cell r="H33" t="str">
            <v>C南101</v>
          </cell>
          <cell r="I33" t="str">
            <v>周旭</v>
          </cell>
          <cell r="J33" t="str">
            <v>李奎</v>
          </cell>
          <cell r="K33" t="str">
            <v>闭卷</v>
          </cell>
          <cell r="L33" t="str">
            <v>√</v>
          </cell>
        </row>
        <row r="34">
          <cell r="C34" t="str">
            <v>资本运营（2学分）</v>
          </cell>
          <cell r="D34" t="str">
            <v>2.00</v>
          </cell>
          <cell r="E34" t="str">
            <v>2017级会计4班</v>
          </cell>
          <cell r="F34">
            <v>46</v>
          </cell>
          <cell r="G34">
            <v>90</v>
          </cell>
          <cell r="H34" t="str">
            <v>C南102</v>
          </cell>
          <cell r="I34" t="str">
            <v>王雨竹</v>
          </cell>
          <cell r="J34" t="str">
            <v>刘弋冉</v>
          </cell>
          <cell r="K34" t="str">
            <v>闭卷</v>
          </cell>
          <cell r="L34" t="str">
            <v>√</v>
          </cell>
        </row>
        <row r="35">
          <cell r="C35" t="str">
            <v>资本运营（2学分）</v>
          </cell>
          <cell r="D35" t="str">
            <v>2.00</v>
          </cell>
          <cell r="E35" t="str">
            <v>2017级会计5班</v>
          </cell>
          <cell r="F35">
            <v>44</v>
          </cell>
          <cell r="G35">
            <v>90</v>
          </cell>
          <cell r="H35" t="str">
            <v>C南102</v>
          </cell>
          <cell r="I35" t="str">
            <v>王雨竹</v>
          </cell>
          <cell r="J35" t="str">
            <v>刘弋冉</v>
          </cell>
          <cell r="K35" t="str">
            <v>闭卷</v>
          </cell>
          <cell r="L35" t="str">
            <v>√</v>
          </cell>
        </row>
        <row r="36">
          <cell r="C36" t="str">
            <v>资本运营（2学分）</v>
          </cell>
          <cell r="D36" t="str">
            <v>2.00</v>
          </cell>
          <cell r="E36" t="str">
            <v>2017级会计3班</v>
          </cell>
          <cell r="F36">
            <v>59</v>
          </cell>
          <cell r="G36">
            <v>59</v>
          </cell>
          <cell r="H36" t="str">
            <v>C南202</v>
          </cell>
          <cell r="I36" t="str">
            <v>徐晨艳</v>
          </cell>
          <cell r="J36" t="str">
            <v>张凤英</v>
          </cell>
          <cell r="K36" t="str">
            <v>闭卷</v>
          </cell>
          <cell r="L36" t="str">
            <v>√</v>
          </cell>
        </row>
        <row r="37">
          <cell r="C37" t="str">
            <v>资本运营（3学分）</v>
          </cell>
          <cell r="D37" t="str">
            <v>3.00</v>
          </cell>
          <cell r="E37" t="str">
            <v>2017级财管1班</v>
          </cell>
          <cell r="F37">
            <v>48</v>
          </cell>
          <cell r="G37">
            <v>48</v>
          </cell>
          <cell r="H37" t="str">
            <v>C南203</v>
          </cell>
          <cell r="I37" t="str">
            <v>唐青</v>
          </cell>
          <cell r="J37" t="str">
            <v>唐僖</v>
          </cell>
          <cell r="K37" t="str">
            <v>闭卷</v>
          </cell>
          <cell r="L37" t="str">
            <v>√</v>
          </cell>
        </row>
        <row r="38">
          <cell r="C38" t="str">
            <v>跨国公司运营与管理</v>
          </cell>
          <cell r="D38" t="str">
            <v>2.00</v>
          </cell>
          <cell r="E38" t="str">
            <v>2017级国贸2班</v>
          </cell>
          <cell r="F38">
            <v>48</v>
          </cell>
          <cell r="G38">
            <v>48</v>
          </cell>
          <cell r="H38" t="str">
            <v>C南301</v>
          </cell>
          <cell r="I38" t="str">
            <v>朱小红</v>
          </cell>
          <cell r="J38" t="str">
            <v>张誉馨</v>
          </cell>
          <cell r="K38" t="str">
            <v>闭卷</v>
          </cell>
          <cell r="L38" t="str">
            <v>√</v>
          </cell>
        </row>
        <row r="39">
          <cell r="C39" t="str">
            <v>信托与租赁</v>
          </cell>
          <cell r="D39" t="str">
            <v>2.00</v>
          </cell>
          <cell r="E39" t="str">
            <v>2017级金融1班</v>
          </cell>
          <cell r="F39">
            <v>43</v>
          </cell>
          <cell r="G39">
            <v>43</v>
          </cell>
          <cell r="H39" t="str">
            <v>C南302</v>
          </cell>
          <cell r="I39" t="str">
            <v>周椿宝</v>
          </cell>
          <cell r="J39" t="str">
            <v>李嫣红</v>
          </cell>
          <cell r="K39" t="str">
            <v>闭卷</v>
          </cell>
          <cell r="L39" t="str">
            <v>√</v>
          </cell>
        </row>
        <row r="40">
          <cell r="C40" t="str">
            <v>信托与租赁</v>
          </cell>
          <cell r="D40" t="str">
            <v>2.00</v>
          </cell>
          <cell r="E40" t="str">
            <v>2017级金融2班</v>
          </cell>
          <cell r="F40">
            <v>46</v>
          </cell>
          <cell r="G40">
            <v>46</v>
          </cell>
          <cell r="H40" t="str">
            <v>C南303</v>
          </cell>
          <cell r="I40" t="str">
            <v>郭立春</v>
          </cell>
          <cell r="J40" t="str">
            <v>陈敏</v>
          </cell>
          <cell r="K40" t="str">
            <v>闭卷</v>
          </cell>
          <cell r="L40" t="str">
            <v>√</v>
          </cell>
        </row>
        <row r="41">
          <cell r="C41" t="str">
            <v>财务报表分析</v>
          </cell>
          <cell r="D41" t="str">
            <v>2.00</v>
          </cell>
          <cell r="E41" t="str">
            <v>2017级税收1班+实验13</v>
          </cell>
          <cell r="F41">
            <v>68</v>
          </cell>
          <cell r="G41">
            <v>68</v>
          </cell>
          <cell r="H41" t="str">
            <v>C中101</v>
          </cell>
          <cell r="I41" t="str">
            <v>施龙强</v>
          </cell>
          <cell r="J41" t="str">
            <v>郑路</v>
          </cell>
          <cell r="K41" t="str">
            <v>闭卷</v>
          </cell>
          <cell r="L41" t="str">
            <v>√</v>
          </cell>
        </row>
        <row r="42">
          <cell r="C42" t="str">
            <v>资本运营（3学分）</v>
          </cell>
          <cell r="D42" t="str">
            <v>3.00</v>
          </cell>
          <cell r="E42" t="str">
            <v>2017级财管2班</v>
          </cell>
          <cell r="F42">
            <v>49</v>
          </cell>
          <cell r="G42">
            <v>49</v>
          </cell>
          <cell r="H42" t="str">
            <v>C中102</v>
          </cell>
          <cell r="I42" t="str">
            <v>彭珊</v>
          </cell>
          <cell r="J42" t="str">
            <v>孔庆友</v>
          </cell>
          <cell r="K42" t="str">
            <v>闭卷</v>
          </cell>
          <cell r="L42" t="str">
            <v>√</v>
          </cell>
        </row>
        <row r="43">
          <cell r="C43" t="str">
            <v>信托与租赁</v>
          </cell>
          <cell r="D43" t="str">
            <v>2.00</v>
          </cell>
          <cell r="E43" t="str">
            <v>2017级金融4班</v>
          </cell>
          <cell r="F43">
            <v>35</v>
          </cell>
          <cell r="G43">
            <v>35</v>
          </cell>
          <cell r="H43" t="str">
            <v>C中202</v>
          </cell>
          <cell r="I43" t="str">
            <v>刘蒙</v>
          </cell>
          <cell r="J43" t="str">
            <v>陈良梅</v>
          </cell>
          <cell r="K43" t="str">
            <v>闭卷</v>
          </cell>
          <cell r="L43" t="str">
            <v>√</v>
          </cell>
        </row>
        <row r="44">
          <cell r="C44" t="str">
            <v>信托与租赁</v>
          </cell>
          <cell r="D44" t="str">
            <v>2.00</v>
          </cell>
          <cell r="E44" t="str">
            <v>2017级金融5班</v>
          </cell>
          <cell r="F44">
            <v>36</v>
          </cell>
          <cell r="G44">
            <v>36</v>
          </cell>
          <cell r="H44" t="str">
            <v>C中203</v>
          </cell>
          <cell r="I44" t="str">
            <v>吕游</v>
          </cell>
          <cell r="J44" t="str">
            <v>潘芸</v>
          </cell>
          <cell r="K44" t="str">
            <v>闭卷</v>
          </cell>
          <cell r="L44" t="str">
            <v>√</v>
          </cell>
        </row>
        <row r="45">
          <cell r="C45" t="str">
            <v>营销策划</v>
          </cell>
          <cell r="D45" t="str">
            <v>2.00</v>
          </cell>
          <cell r="E45" t="str">
            <v>2017级工管2班</v>
          </cell>
          <cell r="F45">
            <v>55</v>
          </cell>
          <cell r="G45">
            <v>55</v>
          </cell>
          <cell r="H45" t="str">
            <v>C中302</v>
          </cell>
          <cell r="I45" t="str">
            <v>赵波</v>
          </cell>
          <cell r="J45" t="str">
            <v>李莉</v>
          </cell>
          <cell r="K45" t="str">
            <v>闭卷</v>
          </cell>
          <cell r="L45" t="str">
            <v>√</v>
          </cell>
        </row>
        <row r="46">
          <cell r="C46" t="str">
            <v>审计案例研究</v>
          </cell>
          <cell r="D46" t="str">
            <v>2.00</v>
          </cell>
          <cell r="E46" t="str">
            <v>2017级审计1班</v>
          </cell>
          <cell r="F46">
            <v>59</v>
          </cell>
          <cell r="G46">
            <v>59</v>
          </cell>
          <cell r="H46" t="str">
            <v>A103</v>
          </cell>
          <cell r="I46" t="str">
            <v>曹颖照</v>
          </cell>
          <cell r="J46" t="str">
            <v>钱思源</v>
          </cell>
          <cell r="K46" t="str">
            <v>开卷</v>
          </cell>
          <cell r="L46" t="str">
            <v>√</v>
          </cell>
        </row>
        <row r="47">
          <cell r="C47" t="str">
            <v>审计案例研究</v>
          </cell>
          <cell r="D47" t="str">
            <v>2.00</v>
          </cell>
          <cell r="E47" t="str">
            <v>2017级审计5班</v>
          </cell>
          <cell r="F47">
            <v>40</v>
          </cell>
          <cell r="G47">
            <v>78</v>
          </cell>
          <cell r="H47" t="str">
            <v>B南108</v>
          </cell>
          <cell r="I47" t="str">
            <v>唐志炜</v>
          </cell>
          <cell r="J47" t="str">
            <v>周银</v>
          </cell>
          <cell r="K47" t="str">
            <v>开卷</v>
          </cell>
          <cell r="L47" t="str">
            <v>√</v>
          </cell>
        </row>
        <row r="48">
          <cell r="C48" t="str">
            <v>审计案例研究</v>
          </cell>
          <cell r="D48" t="str">
            <v>2.00</v>
          </cell>
          <cell r="E48" t="str">
            <v>2017级审计6班</v>
          </cell>
          <cell r="F48">
            <v>38</v>
          </cell>
          <cell r="G48">
            <v>78</v>
          </cell>
          <cell r="H48" t="str">
            <v>B南108</v>
          </cell>
          <cell r="I48" t="str">
            <v>唐志炜</v>
          </cell>
          <cell r="J48" t="str">
            <v>周银</v>
          </cell>
          <cell r="K48" t="str">
            <v>开卷</v>
          </cell>
          <cell r="L48" t="str">
            <v>√</v>
          </cell>
        </row>
        <row r="49">
          <cell r="C49" t="str">
            <v>审计案例研究</v>
          </cell>
          <cell r="D49" t="str">
            <v>2.00</v>
          </cell>
          <cell r="E49" t="str">
            <v>2017级审计3班</v>
          </cell>
          <cell r="F49">
            <v>59</v>
          </cell>
          <cell r="G49">
            <v>59</v>
          </cell>
          <cell r="H49" t="str">
            <v>B中107</v>
          </cell>
          <cell r="I49" t="str">
            <v>印红梅</v>
          </cell>
          <cell r="J49" t="str">
            <v>韩晋</v>
          </cell>
          <cell r="K49" t="str">
            <v>开卷</v>
          </cell>
          <cell r="L49" t="str">
            <v>√</v>
          </cell>
        </row>
        <row r="50">
          <cell r="C50" t="str">
            <v>审计案例研究</v>
          </cell>
          <cell r="D50" t="str">
            <v>2.00</v>
          </cell>
          <cell r="E50" t="str">
            <v>2017级审计4班</v>
          </cell>
          <cell r="F50">
            <v>57</v>
          </cell>
          <cell r="G50">
            <v>57</v>
          </cell>
          <cell r="H50" t="str">
            <v>C南303</v>
          </cell>
          <cell r="I50" t="str">
            <v>唐钰</v>
          </cell>
          <cell r="J50" t="str">
            <v>张晓雯</v>
          </cell>
          <cell r="K50" t="str">
            <v>开卷</v>
          </cell>
          <cell r="L50" t="str">
            <v>√</v>
          </cell>
        </row>
        <row r="51">
          <cell r="C51" t="str">
            <v>审计案例研究</v>
          </cell>
          <cell r="D51" t="str">
            <v>2.00</v>
          </cell>
          <cell r="E51" t="str">
            <v>2017级CIMA合作班</v>
          </cell>
          <cell r="F51">
            <v>11</v>
          </cell>
          <cell r="G51">
            <v>64</v>
          </cell>
          <cell r="H51" t="str">
            <v>C中101</v>
          </cell>
          <cell r="I51" t="str">
            <v>张胜男</v>
          </cell>
          <cell r="J51" t="str">
            <v>王莞琦</v>
          </cell>
          <cell r="K51" t="str">
            <v>开卷</v>
          </cell>
          <cell r="L51" t="str">
            <v>√</v>
          </cell>
        </row>
        <row r="52">
          <cell r="C52" t="str">
            <v>审计案例研究</v>
          </cell>
          <cell r="D52" t="str">
            <v>2.00</v>
          </cell>
          <cell r="E52" t="str">
            <v>2017级CIMA审计1班</v>
          </cell>
          <cell r="F52">
            <v>53</v>
          </cell>
          <cell r="G52">
            <v>64</v>
          </cell>
          <cell r="H52" t="str">
            <v>C中101</v>
          </cell>
          <cell r="I52" t="str">
            <v>张胜男</v>
          </cell>
          <cell r="J52" t="str">
            <v>王莞琦</v>
          </cell>
          <cell r="K52" t="str">
            <v>开卷</v>
          </cell>
          <cell r="L52" t="str">
            <v>√</v>
          </cell>
        </row>
        <row r="53">
          <cell r="C53" t="str">
            <v>审计案例研究</v>
          </cell>
          <cell r="D53" t="str">
            <v>2.00</v>
          </cell>
          <cell r="E53" t="str">
            <v>2017级CIMA审计2班</v>
          </cell>
          <cell r="F53">
            <v>54</v>
          </cell>
          <cell r="G53">
            <v>54</v>
          </cell>
          <cell r="H53" t="str">
            <v>C中403</v>
          </cell>
          <cell r="I53" t="str">
            <v>顾雪萌</v>
          </cell>
          <cell r="J53" t="str">
            <v>陈天星</v>
          </cell>
          <cell r="K53" t="str">
            <v>开卷</v>
          </cell>
          <cell r="L53" t="str">
            <v>√</v>
          </cell>
        </row>
        <row r="54">
          <cell r="C54" t="str">
            <v>审计案例研究</v>
          </cell>
          <cell r="D54" t="str">
            <v>2.00</v>
          </cell>
          <cell r="E54" t="str">
            <v>2017级审计2班</v>
          </cell>
          <cell r="F54">
            <v>55</v>
          </cell>
          <cell r="G54">
            <v>55</v>
          </cell>
          <cell r="H54" t="str">
            <v>C中503</v>
          </cell>
          <cell r="I54" t="str">
            <v>李嫣红</v>
          </cell>
          <cell r="J54" t="str">
            <v>纪伟伦</v>
          </cell>
          <cell r="K54" t="str">
            <v>开卷</v>
          </cell>
          <cell r="L54" t="str">
            <v>√</v>
          </cell>
        </row>
        <row r="55">
          <cell r="C55" t="str">
            <v>密码学基础</v>
          </cell>
          <cell r="D55" t="str">
            <v>2.00</v>
          </cell>
          <cell r="E55" t="str">
            <v>2017级信管2班+跟班8</v>
          </cell>
          <cell r="F55">
            <v>54</v>
          </cell>
          <cell r="G55">
            <v>54</v>
          </cell>
          <cell r="H55" t="str">
            <v>B南102</v>
          </cell>
          <cell r="I55" t="str">
            <v>张倩倩</v>
          </cell>
          <cell r="J55" t="str">
            <v>孔庆友</v>
          </cell>
          <cell r="K55" t="str">
            <v>闭卷</v>
          </cell>
          <cell r="L55" t="str">
            <v>√</v>
          </cell>
        </row>
        <row r="56">
          <cell r="C56" t="str">
            <v>财务案例研究</v>
          </cell>
          <cell r="D56" t="str">
            <v>2.00</v>
          </cell>
          <cell r="E56" t="str">
            <v>2017级财管1班+实验1</v>
          </cell>
          <cell r="F56">
            <v>49</v>
          </cell>
          <cell r="G56">
            <v>49</v>
          </cell>
          <cell r="H56" t="str">
            <v>A101</v>
          </cell>
          <cell r="I56" t="str">
            <v>吴凤菊</v>
          </cell>
          <cell r="J56" t="str">
            <v>张凤英</v>
          </cell>
          <cell r="K56" t="str">
            <v>开卷</v>
          </cell>
          <cell r="L56" t="str">
            <v>√</v>
          </cell>
        </row>
        <row r="57">
          <cell r="C57" t="str">
            <v>财务案例研究</v>
          </cell>
          <cell r="D57" t="str">
            <v>2.00</v>
          </cell>
          <cell r="E57" t="str">
            <v>2017级财管2班</v>
          </cell>
          <cell r="F57">
            <v>49</v>
          </cell>
          <cell r="G57">
            <v>49</v>
          </cell>
          <cell r="H57" t="str">
            <v>A103</v>
          </cell>
          <cell r="I57" t="str">
            <v xml:space="preserve"> 陆黎 </v>
          </cell>
          <cell r="J57" t="str">
            <v>施龙强</v>
          </cell>
          <cell r="K57" t="str">
            <v>开卷</v>
          </cell>
          <cell r="L57" t="str">
            <v>√</v>
          </cell>
        </row>
        <row r="58">
          <cell r="C58" t="str">
            <v>财务案例研究</v>
          </cell>
          <cell r="D58" t="str">
            <v>2.00</v>
          </cell>
          <cell r="E58" t="str">
            <v>2017级财管3班</v>
          </cell>
          <cell r="F58">
            <v>53</v>
          </cell>
          <cell r="G58">
            <v>53</v>
          </cell>
          <cell r="H58" t="str">
            <v>A201</v>
          </cell>
          <cell r="I58" t="str">
            <v>徐卉</v>
          </cell>
          <cell r="J58" t="str">
            <v>吕佳育</v>
          </cell>
          <cell r="K58" t="str">
            <v>开卷</v>
          </cell>
          <cell r="L58" t="str">
            <v>√</v>
          </cell>
        </row>
        <row r="59">
          <cell r="C59" t="str">
            <v>财务案例研究</v>
          </cell>
          <cell r="D59" t="str">
            <v>2.00</v>
          </cell>
          <cell r="E59" t="str">
            <v>2017级财管4班</v>
          </cell>
          <cell r="F59">
            <v>59</v>
          </cell>
          <cell r="G59">
            <v>59</v>
          </cell>
          <cell r="H59" t="str">
            <v>A203</v>
          </cell>
          <cell r="I59" t="str">
            <v>彭爱梅</v>
          </cell>
          <cell r="J59" t="str">
            <v>周灵慧</v>
          </cell>
          <cell r="K59" t="str">
            <v>开卷</v>
          </cell>
          <cell r="L59" t="str">
            <v>√</v>
          </cell>
        </row>
        <row r="60">
          <cell r="C60" t="str">
            <v>创新创业管理</v>
          </cell>
          <cell r="D60" t="str">
            <v>2.00</v>
          </cell>
          <cell r="E60" t="str">
            <v>2017级评估2班</v>
          </cell>
          <cell r="F60">
            <v>61</v>
          </cell>
          <cell r="G60">
            <v>61</v>
          </cell>
          <cell r="H60" t="str">
            <v>B南102</v>
          </cell>
          <cell r="I60" t="str">
            <v>徐彬</v>
          </cell>
          <cell r="J60" t="str">
            <v>沙婷婷</v>
          </cell>
          <cell r="K60" t="str">
            <v>闭卷</v>
          </cell>
          <cell r="L60" t="str">
            <v>√</v>
          </cell>
        </row>
        <row r="61">
          <cell r="C61" t="str">
            <v>创新创业管理</v>
          </cell>
          <cell r="D61" t="str">
            <v>2.00</v>
          </cell>
          <cell r="E61" t="str">
            <v>2017级行管班+实验4</v>
          </cell>
          <cell r="F61">
            <v>76</v>
          </cell>
          <cell r="G61">
            <v>76</v>
          </cell>
          <cell r="H61" t="str">
            <v>B南108</v>
          </cell>
          <cell r="I61" t="str">
            <v>韩晋</v>
          </cell>
          <cell r="J61" t="str">
            <v>赵倩</v>
          </cell>
          <cell r="K61" t="str">
            <v>闭卷</v>
          </cell>
          <cell r="L61" t="str">
            <v>√</v>
          </cell>
        </row>
        <row r="62">
          <cell r="C62" t="str">
            <v>创新创业管理</v>
          </cell>
          <cell r="D62" t="str">
            <v>2.00</v>
          </cell>
          <cell r="E62" t="str">
            <v>2017级评估1班+实验15</v>
          </cell>
          <cell r="F62">
            <v>70</v>
          </cell>
          <cell r="G62">
            <v>70</v>
          </cell>
          <cell r="H62" t="str">
            <v>B南109</v>
          </cell>
          <cell r="I62" t="str">
            <v>谢芳</v>
          </cell>
          <cell r="J62" t="str">
            <v>曹剑</v>
          </cell>
          <cell r="K62" t="str">
            <v>闭卷</v>
          </cell>
          <cell r="L62" t="str">
            <v>√</v>
          </cell>
        </row>
        <row r="63">
          <cell r="C63" t="str">
            <v>管理会计案例</v>
          </cell>
          <cell r="D63" t="str">
            <v>2.00</v>
          </cell>
          <cell r="E63" t="str">
            <v>2017级会计5班</v>
          </cell>
          <cell r="F63">
            <v>44</v>
          </cell>
          <cell r="G63">
            <v>87</v>
          </cell>
          <cell r="H63" t="str">
            <v>B南208</v>
          </cell>
          <cell r="I63" t="str">
            <v>郑田娟</v>
          </cell>
          <cell r="J63" t="str">
            <v>高菲菲</v>
          </cell>
          <cell r="K63" t="str">
            <v>开卷</v>
          </cell>
          <cell r="L63" t="str">
            <v>√</v>
          </cell>
        </row>
        <row r="64">
          <cell r="C64" t="str">
            <v>管理会计案例</v>
          </cell>
          <cell r="D64" t="str">
            <v>2.00</v>
          </cell>
          <cell r="E64" t="str">
            <v>2017级会计6班</v>
          </cell>
          <cell r="F64">
            <v>43</v>
          </cell>
          <cell r="G64">
            <v>87</v>
          </cell>
          <cell r="H64" t="str">
            <v>B南208</v>
          </cell>
          <cell r="I64" t="str">
            <v>郑田娟</v>
          </cell>
          <cell r="J64" t="str">
            <v>高菲菲</v>
          </cell>
          <cell r="K64" t="str">
            <v>开卷</v>
          </cell>
          <cell r="L64" t="str">
            <v>√</v>
          </cell>
        </row>
        <row r="65">
          <cell r="C65" t="str">
            <v>信息系统项目管理</v>
          </cell>
          <cell r="D65" t="str">
            <v>2.00</v>
          </cell>
          <cell r="E65" t="str">
            <v>2017级信管1班</v>
          </cell>
          <cell r="F65">
            <v>46</v>
          </cell>
          <cell r="G65">
            <v>92</v>
          </cell>
          <cell r="H65" t="str">
            <v>B南209</v>
          </cell>
          <cell r="I65" t="str">
            <v>葛东旭</v>
          </cell>
          <cell r="J65" t="str">
            <v>张青青</v>
          </cell>
          <cell r="K65" t="str">
            <v>开卷</v>
          </cell>
          <cell r="L65" t="str">
            <v>√</v>
          </cell>
        </row>
        <row r="66">
          <cell r="C66" t="str">
            <v>信息系统项目管理</v>
          </cell>
          <cell r="D66" t="str">
            <v>2.00</v>
          </cell>
          <cell r="E66" t="str">
            <v>2017级信管2班</v>
          </cell>
          <cell r="F66">
            <v>46</v>
          </cell>
          <cell r="G66">
            <v>92</v>
          </cell>
          <cell r="H66" t="str">
            <v>B南209</v>
          </cell>
          <cell r="I66" t="str">
            <v>葛东旭</v>
          </cell>
          <cell r="J66" t="str">
            <v>张青青</v>
          </cell>
          <cell r="K66" t="str">
            <v>开卷</v>
          </cell>
          <cell r="L66" t="str">
            <v>√</v>
          </cell>
        </row>
        <row r="67">
          <cell r="C67" t="str">
            <v>管理会计案例</v>
          </cell>
          <cell r="D67" t="str">
            <v>2.00</v>
          </cell>
          <cell r="E67" t="str">
            <v>2017级会计1班</v>
          </cell>
          <cell r="F67">
            <v>52</v>
          </cell>
          <cell r="G67">
            <v>52</v>
          </cell>
          <cell r="H67" t="str">
            <v>B中107</v>
          </cell>
          <cell r="I67" t="str">
            <v>陆苗霞</v>
          </cell>
          <cell r="J67" t="str">
            <v>董丹丹</v>
          </cell>
          <cell r="K67" t="str">
            <v>开卷</v>
          </cell>
          <cell r="L67" t="str">
            <v>√</v>
          </cell>
        </row>
        <row r="68">
          <cell r="C68" t="str">
            <v>管理会计案例</v>
          </cell>
          <cell r="D68" t="str">
            <v>2.00</v>
          </cell>
          <cell r="E68" t="str">
            <v>2017级会计2班</v>
          </cell>
          <cell r="F68">
            <v>52</v>
          </cell>
          <cell r="G68">
            <v>52</v>
          </cell>
          <cell r="H68" t="str">
            <v>B中108</v>
          </cell>
          <cell r="I68" t="str">
            <v>江燕</v>
          </cell>
          <cell r="J68" t="str">
            <v>张尧</v>
          </cell>
          <cell r="K68" t="str">
            <v>开卷</v>
          </cell>
          <cell r="L68" t="str">
            <v>√</v>
          </cell>
        </row>
        <row r="69">
          <cell r="C69" t="str">
            <v>管理会计案例</v>
          </cell>
          <cell r="D69" t="str">
            <v>2.00</v>
          </cell>
          <cell r="E69" t="str">
            <v>2017级会计3班</v>
          </cell>
          <cell r="F69">
            <v>59</v>
          </cell>
          <cell r="G69">
            <v>59</v>
          </cell>
          <cell r="H69" t="str">
            <v>B中207</v>
          </cell>
          <cell r="I69" t="str">
            <v>刘力军</v>
          </cell>
          <cell r="J69" t="str">
            <v>孙红静</v>
          </cell>
          <cell r="K69" t="str">
            <v>开卷</v>
          </cell>
          <cell r="L69" t="str">
            <v>√</v>
          </cell>
        </row>
        <row r="70">
          <cell r="C70" t="str">
            <v>管理会计案例</v>
          </cell>
          <cell r="D70" t="str">
            <v>2.00</v>
          </cell>
          <cell r="E70" t="str">
            <v>2017级会计4班</v>
          </cell>
          <cell r="F70">
            <v>46</v>
          </cell>
          <cell r="G70">
            <v>46</v>
          </cell>
          <cell r="H70" t="str">
            <v>B中208</v>
          </cell>
          <cell r="I70" t="str">
            <v>张倩倩</v>
          </cell>
          <cell r="J70" t="str">
            <v>杨菊杰</v>
          </cell>
          <cell r="K70" t="str">
            <v>开卷</v>
          </cell>
          <cell r="L70" t="str">
            <v>√</v>
          </cell>
        </row>
        <row r="71">
          <cell r="C71" t="str">
            <v>银行理财理论与实务</v>
          </cell>
          <cell r="D71" t="str">
            <v>2.00</v>
          </cell>
          <cell r="E71" t="str">
            <v>2017级金融1班</v>
          </cell>
          <cell r="F71">
            <v>43</v>
          </cell>
          <cell r="G71">
            <v>79</v>
          </cell>
          <cell r="H71" t="str">
            <v>C南101</v>
          </cell>
          <cell r="I71" t="str">
            <v>徐方元</v>
          </cell>
          <cell r="J71" t="str">
            <v>孔庆友</v>
          </cell>
          <cell r="K71" t="str">
            <v>闭卷</v>
          </cell>
          <cell r="L71" t="str">
            <v>√</v>
          </cell>
        </row>
        <row r="72">
          <cell r="C72" t="str">
            <v>银行理财理论与实务</v>
          </cell>
          <cell r="D72" t="str">
            <v>2.00</v>
          </cell>
          <cell r="E72" t="str">
            <v>2017级金融5班</v>
          </cell>
          <cell r="F72">
            <v>36</v>
          </cell>
          <cell r="G72">
            <v>79</v>
          </cell>
          <cell r="H72" t="str">
            <v>C南101</v>
          </cell>
          <cell r="I72" t="str">
            <v>徐方元</v>
          </cell>
          <cell r="J72" t="str">
            <v>孔庆友</v>
          </cell>
          <cell r="K72" t="str">
            <v>闭卷</v>
          </cell>
          <cell r="L72" t="str">
            <v>√</v>
          </cell>
        </row>
        <row r="73">
          <cell r="C73" t="str">
            <v>银行理财理论与实务</v>
          </cell>
          <cell r="D73" t="str">
            <v>2.00</v>
          </cell>
          <cell r="E73" t="str">
            <v>2017级金融2班</v>
          </cell>
          <cell r="F73">
            <v>46</v>
          </cell>
          <cell r="G73">
            <v>81</v>
          </cell>
          <cell r="H73" t="str">
            <v>C南102</v>
          </cell>
          <cell r="I73" t="str">
            <v>唐钰</v>
          </cell>
          <cell r="J73" t="str">
            <v>唐仕蛟</v>
          </cell>
          <cell r="K73" t="str">
            <v>闭卷</v>
          </cell>
          <cell r="L73" t="str">
            <v>√</v>
          </cell>
        </row>
        <row r="74">
          <cell r="C74" t="str">
            <v>银行理财理论与实务</v>
          </cell>
          <cell r="D74" t="str">
            <v>2.00</v>
          </cell>
          <cell r="E74" t="str">
            <v>2017级金融4班</v>
          </cell>
          <cell r="F74">
            <v>35</v>
          </cell>
          <cell r="G74">
            <v>81</v>
          </cell>
          <cell r="H74" t="str">
            <v>C南102</v>
          </cell>
          <cell r="I74" t="str">
            <v>唐钰</v>
          </cell>
          <cell r="J74" t="str">
            <v>唐仕蛟</v>
          </cell>
          <cell r="K74" t="str">
            <v>闭卷</v>
          </cell>
          <cell r="L74" t="str">
            <v>√</v>
          </cell>
        </row>
        <row r="75">
          <cell r="C75" t="str">
            <v>计量经济学</v>
          </cell>
          <cell r="D75" t="str">
            <v>3.00</v>
          </cell>
          <cell r="E75" t="str">
            <v>2017级保险1班+实验5</v>
          </cell>
          <cell r="F75">
            <v>56</v>
          </cell>
          <cell r="G75">
            <v>56</v>
          </cell>
          <cell r="H75" t="str">
            <v>C南202</v>
          </cell>
          <cell r="I75" t="str">
            <v>石伟</v>
          </cell>
          <cell r="J75" t="str">
            <v>薛峰峰</v>
          </cell>
          <cell r="K75" t="str">
            <v>闭卷</v>
          </cell>
          <cell r="L75" t="str">
            <v>√</v>
          </cell>
        </row>
        <row r="76">
          <cell r="C76" t="str">
            <v>计量经济学</v>
          </cell>
          <cell r="D76" t="str">
            <v>3.00</v>
          </cell>
          <cell r="E76" t="str">
            <v>2017级保险2班</v>
          </cell>
          <cell r="F76">
            <v>42</v>
          </cell>
          <cell r="G76">
            <v>42</v>
          </cell>
          <cell r="H76" t="str">
            <v>C南203</v>
          </cell>
          <cell r="I76" t="str">
            <v>印红梅</v>
          </cell>
          <cell r="J76" t="str">
            <v>蒋一凡</v>
          </cell>
          <cell r="K76" t="str">
            <v>闭卷</v>
          </cell>
          <cell r="L76" t="str">
            <v>√</v>
          </cell>
        </row>
        <row r="77">
          <cell r="C77" t="str">
            <v>国际商务谈判与礼仪</v>
          </cell>
          <cell r="D77" t="str">
            <v>2.00</v>
          </cell>
          <cell r="E77" t="str">
            <v>2017级国贸1班+实验11</v>
          </cell>
          <cell r="F77">
            <v>69</v>
          </cell>
          <cell r="G77">
            <v>69</v>
          </cell>
          <cell r="H77" t="str">
            <v>C南301</v>
          </cell>
          <cell r="I77" t="str">
            <v>王纪萍</v>
          </cell>
          <cell r="J77" t="str">
            <v>薛玲艳</v>
          </cell>
          <cell r="K77" t="str">
            <v>闭卷</v>
          </cell>
          <cell r="L77" t="str">
            <v>√</v>
          </cell>
        </row>
        <row r="78">
          <cell r="C78" t="str">
            <v>国际商务谈判与礼仪</v>
          </cell>
          <cell r="D78" t="str">
            <v>2.00</v>
          </cell>
          <cell r="E78" t="str">
            <v>2017级国贸2班</v>
          </cell>
          <cell r="F78">
            <v>48</v>
          </cell>
          <cell r="G78">
            <v>48</v>
          </cell>
          <cell r="H78" t="str">
            <v>C南302</v>
          </cell>
          <cell r="I78" t="str">
            <v>陈慧雯</v>
          </cell>
          <cell r="J78" t="str">
            <v>乔雅婷</v>
          </cell>
          <cell r="K78" t="str">
            <v>闭卷</v>
          </cell>
          <cell r="L78" t="str">
            <v>√</v>
          </cell>
        </row>
        <row r="79">
          <cell r="C79" t="str">
            <v>大数据技术原理与应用</v>
          </cell>
          <cell r="D79" t="str">
            <v>2.00</v>
          </cell>
          <cell r="E79" t="str">
            <v>2017级网络班</v>
          </cell>
          <cell r="F79">
            <v>35</v>
          </cell>
          <cell r="G79">
            <v>35</v>
          </cell>
          <cell r="H79" t="str">
            <v>C南303</v>
          </cell>
          <cell r="I79" t="str">
            <v>王海涛</v>
          </cell>
          <cell r="J79" t="str">
            <v>张胜男</v>
          </cell>
          <cell r="K79" t="str">
            <v>闭卷</v>
          </cell>
          <cell r="L79" t="str">
            <v>√</v>
          </cell>
        </row>
        <row r="80">
          <cell r="C80" t="str">
            <v>银行理财理论与实务</v>
          </cell>
          <cell r="D80" t="str">
            <v>2.00</v>
          </cell>
          <cell r="E80" t="str">
            <v>2017级金融3班+实验20</v>
          </cell>
          <cell r="F80">
            <v>66</v>
          </cell>
          <cell r="G80">
            <v>66</v>
          </cell>
          <cell r="H80" t="str">
            <v>C中101</v>
          </cell>
          <cell r="I80" t="str">
            <v>唐志炜</v>
          </cell>
          <cell r="J80" t="str">
            <v>刘珊珊</v>
          </cell>
          <cell r="K80" t="str">
            <v>闭卷</v>
          </cell>
          <cell r="L80" t="str">
            <v>√</v>
          </cell>
        </row>
        <row r="81">
          <cell r="C81" t="str">
            <v>涉税服务实务</v>
          </cell>
          <cell r="D81" t="str">
            <v>3.00</v>
          </cell>
          <cell r="E81" t="str">
            <v>2017级税收1班+实验13</v>
          </cell>
          <cell r="F81">
            <v>68</v>
          </cell>
          <cell r="G81">
            <v>68</v>
          </cell>
          <cell r="H81" t="str">
            <v>C中102</v>
          </cell>
          <cell r="I81" t="str">
            <v>王琳杰</v>
          </cell>
          <cell r="J81" t="str">
            <v>陈敏</v>
          </cell>
          <cell r="K81" t="str">
            <v>闭卷</v>
          </cell>
          <cell r="L81" t="str">
            <v>√</v>
          </cell>
        </row>
        <row r="82">
          <cell r="C82" t="str">
            <v>涉税服务实务</v>
          </cell>
          <cell r="D82" t="str">
            <v>3.00</v>
          </cell>
          <cell r="E82" t="str">
            <v>2017级税收2班</v>
          </cell>
          <cell r="F82">
            <v>60</v>
          </cell>
          <cell r="G82">
            <v>60</v>
          </cell>
          <cell r="H82" t="str">
            <v>C中202</v>
          </cell>
          <cell r="I82" t="str">
            <v>宋丹</v>
          </cell>
          <cell r="J82" t="str">
            <v>叶城洁</v>
          </cell>
          <cell r="K82" t="str">
            <v>闭卷</v>
          </cell>
          <cell r="L82" t="str">
            <v>√</v>
          </cell>
        </row>
        <row r="83">
          <cell r="C83" t="str">
            <v>公司战略与风险管理</v>
          </cell>
          <cell r="D83" t="str">
            <v>2.00</v>
          </cell>
          <cell r="E83" t="str">
            <v>2017级CIMA会计1班</v>
          </cell>
          <cell r="F83">
            <v>23</v>
          </cell>
          <cell r="G83">
            <v>50</v>
          </cell>
          <cell r="H83" t="str">
            <v>C中203</v>
          </cell>
          <cell r="I83" t="str">
            <v>芮立</v>
          </cell>
          <cell r="J83" t="str">
            <v>陈慧媛</v>
          </cell>
          <cell r="K83" t="str">
            <v>闭卷</v>
          </cell>
          <cell r="L83" t="str">
            <v>√</v>
          </cell>
        </row>
        <row r="84">
          <cell r="C84" t="str">
            <v>公司战略与风险管理</v>
          </cell>
          <cell r="D84" t="str">
            <v>2.00</v>
          </cell>
          <cell r="E84" t="str">
            <v>2017级CIMA会计2班</v>
          </cell>
          <cell r="F84">
            <v>27</v>
          </cell>
          <cell r="G84">
            <v>50</v>
          </cell>
          <cell r="H84" t="str">
            <v>C中203</v>
          </cell>
          <cell r="I84" t="str">
            <v>芮立</v>
          </cell>
          <cell r="J84" t="str">
            <v>陈慧媛</v>
          </cell>
          <cell r="K84" t="str">
            <v>闭卷</v>
          </cell>
          <cell r="L84" t="str">
            <v>√</v>
          </cell>
        </row>
        <row r="85">
          <cell r="C85" t="str">
            <v>信息隐藏与伪装技术</v>
          </cell>
          <cell r="D85" t="str">
            <v>2.00</v>
          </cell>
          <cell r="E85" t="str">
            <v>2017级计算机班</v>
          </cell>
          <cell r="F85">
            <v>42</v>
          </cell>
          <cell r="G85">
            <v>42</v>
          </cell>
          <cell r="H85" t="str">
            <v>S南310</v>
          </cell>
          <cell r="I85" t="str">
            <v>戴其斌</v>
          </cell>
          <cell r="J85" t="str">
            <v>傅钰</v>
          </cell>
          <cell r="K85" t="str">
            <v>闭卷机考</v>
          </cell>
          <cell r="L85" t="str">
            <v>不需要</v>
          </cell>
        </row>
        <row r="86">
          <cell r="C86" t="str">
            <v>金融保险法规</v>
          </cell>
          <cell r="D86" t="str">
            <v>2.00</v>
          </cell>
          <cell r="E86" t="str">
            <v>2017级保险1班+实验5</v>
          </cell>
          <cell r="F86">
            <v>56</v>
          </cell>
          <cell r="G86">
            <v>56</v>
          </cell>
          <cell r="H86" t="str">
            <v>A101</v>
          </cell>
          <cell r="I86" t="str">
            <v>张胜男</v>
          </cell>
          <cell r="J86" t="str">
            <v>段天彤</v>
          </cell>
          <cell r="K86" t="str">
            <v>闭卷</v>
          </cell>
          <cell r="L86" t="str">
            <v>√</v>
          </cell>
        </row>
        <row r="87">
          <cell r="C87" t="str">
            <v>金融保险法规</v>
          </cell>
          <cell r="D87" t="str">
            <v>2.00</v>
          </cell>
          <cell r="E87" t="str">
            <v>2017级保险2班</v>
          </cell>
          <cell r="F87">
            <v>42</v>
          </cell>
          <cell r="G87">
            <v>42</v>
          </cell>
          <cell r="H87" t="str">
            <v>A103</v>
          </cell>
          <cell r="I87" t="str">
            <v>唐志炜</v>
          </cell>
          <cell r="J87" t="str">
            <v>付琬珺</v>
          </cell>
          <cell r="K87" t="str">
            <v>闭卷</v>
          </cell>
          <cell r="L87" t="str">
            <v>√</v>
          </cell>
        </row>
        <row r="88">
          <cell r="C88" t="str">
            <v>跨境电商运营与案例</v>
          </cell>
          <cell r="D88" t="str">
            <v>2.00</v>
          </cell>
          <cell r="E88" t="str">
            <v>2017级国贸1班+实验11</v>
          </cell>
          <cell r="F88">
            <v>69</v>
          </cell>
          <cell r="G88">
            <v>69</v>
          </cell>
          <cell r="H88" t="str">
            <v>B南109</v>
          </cell>
          <cell r="I88" t="str">
            <v>孙忠悦</v>
          </cell>
          <cell r="J88" t="str">
            <v>郑权</v>
          </cell>
          <cell r="K88" t="str">
            <v>闭卷</v>
          </cell>
          <cell r="L88" t="str">
            <v>√</v>
          </cell>
        </row>
        <row r="89">
          <cell r="C89" t="str">
            <v>政府与非盈利组织会计</v>
          </cell>
          <cell r="D89" t="str">
            <v>2.00</v>
          </cell>
          <cell r="E89" t="str">
            <v>2017级行管班+实验4+跟班1</v>
          </cell>
          <cell r="F89">
            <v>77</v>
          </cell>
          <cell r="G89">
            <v>77</v>
          </cell>
          <cell r="H89" t="str">
            <v>B南208</v>
          </cell>
          <cell r="I89" t="str">
            <v>张玲玲</v>
          </cell>
          <cell r="J89" t="str">
            <v>陈洁</v>
          </cell>
          <cell r="K89" t="str">
            <v>闭卷</v>
          </cell>
          <cell r="L89" t="str">
            <v>√</v>
          </cell>
        </row>
        <row r="90">
          <cell r="C90" t="str">
            <v>工程造价管理</v>
          </cell>
          <cell r="D90" t="str">
            <v>2.00</v>
          </cell>
          <cell r="E90" t="str">
            <v>2017级工程1班+实验6</v>
          </cell>
          <cell r="F90">
            <v>44</v>
          </cell>
          <cell r="G90">
            <v>81</v>
          </cell>
          <cell r="H90" t="str">
            <v>B南209</v>
          </cell>
          <cell r="I90" t="str">
            <v>章国美</v>
          </cell>
          <cell r="J90" t="str">
            <v>孔庆友</v>
          </cell>
          <cell r="K90" t="str">
            <v>闭卷</v>
          </cell>
          <cell r="L90" t="str">
            <v>√</v>
          </cell>
        </row>
        <row r="91">
          <cell r="C91" t="str">
            <v>工程造价管理</v>
          </cell>
          <cell r="D91" t="str">
            <v>2.00</v>
          </cell>
          <cell r="E91" t="str">
            <v>2017级工程2班</v>
          </cell>
          <cell r="F91">
            <v>37</v>
          </cell>
          <cell r="G91">
            <v>81</v>
          </cell>
          <cell r="H91" t="str">
            <v>B南209</v>
          </cell>
          <cell r="I91" t="str">
            <v>章国美</v>
          </cell>
          <cell r="J91" t="str">
            <v>孔庆友</v>
          </cell>
          <cell r="K91" t="str">
            <v>闭卷</v>
          </cell>
          <cell r="L91" t="str">
            <v>√</v>
          </cell>
        </row>
        <row r="92">
          <cell r="C92" t="str">
            <v>工程造价管理</v>
          </cell>
          <cell r="D92" t="str">
            <v>2.00</v>
          </cell>
          <cell r="E92" t="str">
            <v>2017级工程3班</v>
          </cell>
          <cell r="F92">
            <v>62</v>
          </cell>
          <cell r="G92">
            <v>62</v>
          </cell>
          <cell r="H92" t="str">
            <v>B南302</v>
          </cell>
          <cell r="I92" t="str">
            <v>许诗</v>
          </cell>
          <cell r="J92" t="str">
            <v>王莞琦</v>
          </cell>
          <cell r="K92" t="str">
            <v>闭卷</v>
          </cell>
          <cell r="L92" t="str">
            <v>√</v>
          </cell>
        </row>
        <row r="93">
          <cell r="C93" t="str">
            <v>跨境电商运营与案例</v>
          </cell>
          <cell r="D93" t="str">
            <v>2.00</v>
          </cell>
          <cell r="E93" t="str">
            <v>2017级国贸2班</v>
          </cell>
          <cell r="F93">
            <v>48</v>
          </cell>
          <cell r="G93">
            <v>48</v>
          </cell>
          <cell r="H93" t="str">
            <v>B中107</v>
          </cell>
          <cell r="I93" t="str">
            <v>周银</v>
          </cell>
          <cell r="J93" t="str">
            <v>陈程</v>
          </cell>
          <cell r="K93" t="str">
            <v>闭卷</v>
          </cell>
          <cell r="L93" t="str">
            <v>√</v>
          </cell>
        </row>
        <row r="94">
          <cell r="C94" t="str">
            <v>税务筹划</v>
          </cell>
          <cell r="D94" t="str">
            <v>2.00</v>
          </cell>
          <cell r="E94" t="str">
            <v>2017级会计3班</v>
          </cell>
          <cell r="F94">
            <v>59</v>
          </cell>
          <cell r="G94">
            <v>59</v>
          </cell>
          <cell r="H94" t="str">
            <v>C南102</v>
          </cell>
          <cell r="I94" t="str">
            <v>魏忠英</v>
          </cell>
          <cell r="J94" t="str">
            <v>王晓燕</v>
          </cell>
          <cell r="K94" t="str">
            <v>闭卷</v>
          </cell>
          <cell r="L94" t="str">
            <v>√</v>
          </cell>
        </row>
        <row r="95">
          <cell r="C95" t="str">
            <v>税务筹划</v>
          </cell>
          <cell r="D95" t="str">
            <v>2.00</v>
          </cell>
          <cell r="E95" t="str">
            <v>2017级会计2班</v>
          </cell>
          <cell r="F95">
            <v>52</v>
          </cell>
          <cell r="G95">
            <v>52</v>
          </cell>
          <cell r="H95" t="str">
            <v>C南302</v>
          </cell>
          <cell r="I95" t="str">
            <v>李嫣红</v>
          </cell>
          <cell r="J95" t="str">
            <v>钱思源</v>
          </cell>
          <cell r="K95" t="str">
            <v>闭卷</v>
          </cell>
          <cell r="L95" t="str">
            <v>√</v>
          </cell>
        </row>
        <row r="96">
          <cell r="C96" t="str">
            <v>税务筹划</v>
          </cell>
          <cell r="D96" t="str">
            <v>2.00</v>
          </cell>
          <cell r="E96" t="str">
            <v>2017级会计4班</v>
          </cell>
          <cell r="F96">
            <v>46</v>
          </cell>
          <cell r="G96">
            <v>46</v>
          </cell>
          <cell r="H96" t="str">
            <v>C南303</v>
          </cell>
          <cell r="I96" t="str">
            <v>杨菊杰</v>
          </cell>
          <cell r="J96" t="str">
            <v>胡宗康</v>
          </cell>
          <cell r="K96" t="str">
            <v>闭卷</v>
          </cell>
          <cell r="L96" t="str">
            <v>√</v>
          </cell>
        </row>
        <row r="97">
          <cell r="C97" t="str">
            <v>税务筹划</v>
          </cell>
          <cell r="D97" t="str">
            <v>2.00</v>
          </cell>
          <cell r="E97" t="str">
            <v>2017级会计5班</v>
          </cell>
          <cell r="F97">
            <v>44</v>
          </cell>
          <cell r="G97">
            <v>87</v>
          </cell>
          <cell r="H97" t="str">
            <v>C中101</v>
          </cell>
          <cell r="I97" t="str">
            <v>高菲菲</v>
          </cell>
          <cell r="J97" t="str">
            <v>张岚</v>
          </cell>
          <cell r="K97" t="str">
            <v>闭卷</v>
          </cell>
          <cell r="L97" t="str">
            <v>√</v>
          </cell>
        </row>
        <row r="98">
          <cell r="C98" t="str">
            <v>税务筹划</v>
          </cell>
          <cell r="D98" t="str">
            <v>2.00</v>
          </cell>
          <cell r="E98" t="str">
            <v>2017级会计6班</v>
          </cell>
          <cell r="F98">
            <v>43</v>
          </cell>
          <cell r="G98">
            <v>87</v>
          </cell>
          <cell r="H98" t="str">
            <v>C中101</v>
          </cell>
          <cell r="I98" t="str">
            <v>高菲菲</v>
          </cell>
          <cell r="J98" t="str">
            <v>张岚</v>
          </cell>
          <cell r="K98" t="str">
            <v>闭卷</v>
          </cell>
          <cell r="L98" t="str">
            <v>√</v>
          </cell>
        </row>
        <row r="99">
          <cell r="C99" t="str">
            <v>税务筹划</v>
          </cell>
          <cell r="D99" t="str">
            <v>2.00</v>
          </cell>
          <cell r="E99" t="str">
            <v>2017级会计1班</v>
          </cell>
          <cell r="F99">
            <v>52</v>
          </cell>
          <cell r="G99">
            <v>52</v>
          </cell>
          <cell r="H99" t="str">
            <v>C中301</v>
          </cell>
          <cell r="I99" t="str">
            <v>余兴园</v>
          </cell>
          <cell r="J99" t="str">
            <v>程剑东</v>
          </cell>
          <cell r="K99" t="str">
            <v>闭卷</v>
          </cell>
          <cell r="L99" t="str">
            <v>√</v>
          </cell>
        </row>
        <row r="100">
          <cell r="C100" t="str">
            <v>云存储与云计算</v>
          </cell>
          <cell r="D100" t="str">
            <v>2.00</v>
          </cell>
          <cell r="E100" t="str">
            <v>2017级信管1班</v>
          </cell>
          <cell r="F100">
            <v>46</v>
          </cell>
          <cell r="G100">
            <v>46</v>
          </cell>
          <cell r="H100" t="str">
            <v>B南402</v>
          </cell>
          <cell r="I100" t="str">
            <v>郑欣</v>
          </cell>
          <cell r="J100" t="str">
            <v>任桢桢</v>
          </cell>
          <cell r="K100" t="str">
            <v>闭卷</v>
          </cell>
          <cell r="L100" t="str">
            <v>√</v>
          </cell>
        </row>
        <row r="101">
          <cell r="C101" t="str">
            <v>云存储与云计算</v>
          </cell>
          <cell r="D101" t="str">
            <v>2.00</v>
          </cell>
          <cell r="E101" t="str">
            <v>2017级信管2班</v>
          </cell>
          <cell r="F101">
            <v>46</v>
          </cell>
          <cell r="G101">
            <v>46</v>
          </cell>
          <cell r="H101" t="str">
            <v>B南502</v>
          </cell>
          <cell r="I101" t="str">
            <v>王海涛</v>
          </cell>
          <cell r="J101" t="str">
            <v>陈天星</v>
          </cell>
          <cell r="K101" t="str">
            <v>闭卷</v>
          </cell>
          <cell r="L101" t="str">
            <v>√</v>
          </cell>
        </row>
        <row r="102">
          <cell r="C102" t="str">
            <v>建设工程造价案例分析</v>
          </cell>
          <cell r="D102" t="str">
            <v>2.00</v>
          </cell>
          <cell r="E102" t="str">
            <v>2017级工程1班+实验6</v>
          </cell>
          <cell r="F102">
            <v>44</v>
          </cell>
          <cell r="G102">
            <v>81</v>
          </cell>
          <cell r="H102" t="str">
            <v>B南208</v>
          </cell>
          <cell r="I102" t="str">
            <v>陈杏祥</v>
          </cell>
          <cell r="J102" t="str">
            <v>许燕</v>
          </cell>
          <cell r="K102" t="str">
            <v>闭卷</v>
          </cell>
          <cell r="L102" t="str">
            <v>√</v>
          </cell>
        </row>
        <row r="103">
          <cell r="C103" t="str">
            <v>建设工程造价案例分析</v>
          </cell>
          <cell r="D103" t="str">
            <v>2.00</v>
          </cell>
          <cell r="E103" t="str">
            <v>2017级工程2班</v>
          </cell>
          <cell r="F103">
            <v>37</v>
          </cell>
          <cell r="G103">
            <v>81</v>
          </cell>
          <cell r="H103" t="str">
            <v>B南208</v>
          </cell>
          <cell r="I103" t="str">
            <v>陈杏祥</v>
          </cell>
          <cell r="J103" t="str">
            <v>许燕</v>
          </cell>
          <cell r="K103" t="str">
            <v>闭卷</v>
          </cell>
          <cell r="L103" t="str">
            <v>√</v>
          </cell>
        </row>
        <row r="104">
          <cell r="C104" t="str">
            <v>建设工程造价案例分析</v>
          </cell>
          <cell r="D104" t="str">
            <v>2.00</v>
          </cell>
          <cell r="E104" t="str">
            <v>2017级工程3班</v>
          </cell>
          <cell r="F104">
            <v>62</v>
          </cell>
          <cell r="G104">
            <v>62</v>
          </cell>
          <cell r="H104" t="str">
            <v>B南402</v>
          </cell>
          <cell r="I104" t="str">
            <v>张胜男</v>
          </cell>
          <cell r="J104" t="str">
            <v>陈慧雯</v>
          </cell>
          <cell r="K104" t="str">
            <v>闭卷</v>
          </cell>
          <cell r="L104" t="str">
            <v>√</v>
          </cell>
        </row>
        <row r="105">
          <cell r="C105" t="str">
            <v>注册会计师审计</v>
          </cell>
          <cell r="D105" t="str">
            <v>3.00</v>
          </cell>
          <cell r="E105" t="str">
            <v>2017级CIMA合作班</v>
          </cell>
          <cell r="F105">
            <v>11</v>
          </cell>
          <cell r="G105">
            <v>64</v>
          </cell>
          <cell r="H105" t="str">
            <v>B中107</v>
          </cell>
          <cell r="I105" t="str">
            <v>戴其斌</v>
          </cell>
          <cell r="J105" t="str">
            <v>郑阳</v>
          </cell>
          <cell r="K105" t="str">
            <v>闭卷</v>
          </cell>
          <cell r="L105" t="str">
            <v>√</v>
          </cell>
        </row>
        <row r="106">
          <cell r="C106" t="str">
            <v>注册会计师审计</v>
          </cell>
          <cell r="D106" t="str">
            <v>3.00</v>
          </cell>
          <cell r="E106" t="str">
            <v>2017级CIMA审计1班</v>
          </cell>
          <cell r="F106">
            <v>53</v>
          </cell>
          <cell r="G106">
            <v>64</v>
          </cell>
          <cell r="H106" t="str">
            <v>B中107</v>
          </cell>
          <cell r="I106" t="str">
            <v>戴其斌</v>
          </cell>
          <cell r="J106" t="str">
            <v>郑阳</v>
          </cell>
          <cell r="K106" t="str">
            <v>闭卷</v>
          </cell>
          <cell r="L106" t="str">
            <v>√</v>
          </cell>
        </row>
        <row r="107">
          <cell r="C107" t="str">
            <v>注册会计师审计</v>
          </cell>
          <cell r="D107" t="str">
            <v>3.00</v>
          </cell>
          <cell r="E107" t="str">
            <v>2017级CIMA审计2班</v>
          </cell>
          <cell r="F107">
            <v>54</v>
          </cell>
          <cell r="G107">
            <v>54</v>
          </cell>
          <cell r="H107" t="str">
            <v>B中207</v>
          </cell>
          <cell r="I107" t="str">
            <v>钱思源</v>
          </cell>
          <cell r="J107" t="str">
            <v>陈敏</v>
          </cell>
          <cell r="K107" t="str">
            <v>闭卷</v>
          </cell>
          <cell r="L107" t="str">
            <v>√</v>
          </cell>
        </row>
        <row r="108">
          <cell r="C108" t="str">
            <v>行政职业能力开发</v>
          </cell>
          <cell r="D108" t="str">
            <v>2.00</v>
          </cell>
          <cell r="E108" t="str">
            <v>2017级评估2班</v>
          </cell>
          <cell r="F108">
            <v>61</v>
          </cell>
          <cell r="G108">
            <v>61</v>
          </cell>
          <cell r="H108" t="str">
            <v>C南201</v>
          </cell>
          <cell r="I108" t="str">
            <v>唐志炜</v>
          </cell>
          <cell r="J108" t="str">
            <v>周银</v>
          </cell>
          <cell r="K108" t="str">
            <v>闭卷</v>
          </cell>
          <cell r="L108" t="str">
            <v>不需要</v>
          </cell>
        </row>
        <row r="109">
          <cell r="C109" t="str">
            <v>行政职业能力开发</v>
          </cell>
          <cell r="D109" t="str">
            <v>2.00</v>
          </cell>
          <cell r="E109" t="str">
            <v>2017级评估1班+实验15</v>
          </cell>
          <cell r="F109">
            <v>70</v>
          </cell>
          <cell r="G109">
            <v>70</v>
          </cell>
          <cell r="H109" t="str">
            <v>C南301</v>
          </cell>
          <cell r="I109" t="str">
            <v>左丹丹</v>
          </cell>
          <cell r="J109" t="str">
            <v>张晓雯</v>
          </cell>
          <cell r="K109" t="str">
            <v>闭卷</v>
          </cell>
          <cell r="L109" t="str">
            <v>不需要</v>
          </cell>
        </row>
        <row r="110">
          <cell r="C110" t="str">
            <v>审计沟通</v>
          </cell>
          <cell r="D110" t="str">
            <v>2.00</v>
          </cell>
          <cell r="E110" t="str">
            <v>2017级审计5班+实验38</v>
          </cell>
          <cell r="F110">
            <v>78</v>
          </cell>
          <cell r="G110">
            <v>78</v>
          </cell>
          <cell r="H110" t="str">
            <v>C中201</v>
          </cell>
          <cell r="I110" t="str">
            <v>付琬珺</v>
          </cell>
          <cell r="J110" t="str">
            <v>孔庆友</v>
          </cell>
          <cell r="K110" t="str">
            <v>闭卷</v>
          </cell>
          <cell r="L110" t="str">
            <v>√</v>
          </cell>
        </row>
        <row r="111">
          <cell r="C111" t="str">
            <v>审计沟通</v>
          </cell>
          <cell r="D111" t="str">
            <v>2.00</v>
          </cell>
          <cell r="E111" t="str">
            <v>2017级审计3班</v>
          </cell>
          <cell r="F111">
            <v>59</v>
          </cell>
          <cell r="G111">
            <v>59</v>
          </cell>
          <cell r="H111" t="str">
            <v>C中301</v>
          </cell>
          <cell r="I111" t="str">
            <v>杨菊杰</v>
          </cell>
          <cell r="J111" t="str">
            <v>陈程</v>
          </cell>
          <cell r="K111" t="str">
            <v>闭卷</v>
          </cell>
          <cell r="L111" t="str">
            <v>√</v>
          </cell>
        </row>
        <row r="112">
          <cell r="C112" t="str">
            <v>审计沟通</v>
          </cell>
          <cell r="D112" t="str">
            <v>2.00</v>
          </cell>
          <cell r="E112" t="str">
            <v>2017级审计1班</v>
          </cell>
          <cell r="F112">
            <v>59</v>
          </cell>
          <cell r="G112">
            <v>59</v>
          </cell>
          <cell r="H112" t="str">
            <v>C中401</v>
          </cell>
          <cell r="I112" t="str">
            <v>黄逸梅</v>
          </cell>
          <cell r="J112" t="str">
            <v>纪伟伦</v>
          </cell>
          <cell r="K112" t="str">
            <v>闭卷</v>
          </cell>
          <cell r="L112" t="str">
            <v>√</v>
          </cell>
        </row>
        <row r="113">
          <cell r="C113" t="str">
            <v>审计沟通</v>
          </cell>
          <cell r="D113" t="str">
            <v>2.00</v>
          </cell>
          <cell r="E113" t="str">
            <v>2017级审计2班</v>
          </cell>
          <cell r="F113">
            <v>55</v>
          </cell>
          <cell r="G113">
            <v>55</v>
          </cell>
          <cell r="H113" t="str">
            <v>C中402</v>
          </cell>
          <cell r="I113" t="str">
            <v>高菲菲</v>
          </cell>
          <cell r="J113" t="str">
            <v>郑权</v>
          </cell>
          <cell r="K113" t="str">
            <v>闭卷</v>
          </cell>
          <cell r="L113" t="str">
            <v>√</v>
          </cell>
        </row>
        <row r="114">
          <cell r="C114" t="str">
            <v>审计沟通</v>
          </cell>
          <cell r="D114" t="str">
            <v>2.00</v>
          </cell>
          <cell r="E114" t="str">
            <v>2017级审计4班</v>
          </cell>
          <cell r="F114">
            <v>57</v>
          </cell>
          <cell r="G114">
            <v>57</v>
          </cell>
          <cell r="H114" t="str">
            <v>C中502</v>
          </cell>
          <cell r="I114" t="str">
            <v>李嫣红</v>
          </cell>
          <cell r="J114" t="str">
            <v>陈洁</v>
          </cell>
          <cell r="K114" t="str">
            <v>闭卷</v>
          </cell>
          <cell r="L114" t="str">
            <v>√</v>
          </cell>
        </row>
        <row r="115">
          <cell r="C115" t="str">
            <v>审计沟通</v>
          </cell>
          <cell r="D115" t="str">
            <v>2.00</v>
          </cell>
          <cell r="E115" t="str">
            <v>2017级审计6班</v>
          </cell>
          <cell r="F115">
            <v>38</v>
          </cell>
          <cell r="G115">
            <v>38</v>
          </cell>
          <cell r="H115" t="str">
            <v>C中503</v>
          </cell>
          <cell r="I115" t="str">
            <v>张凤英</v>
          </cell>
          <cell r="J115" t="str">
            <v>任桢桢</v>
          </cell>
          <cell r="K115" t="str">
            <v>闭卷</v>
          </cell>
          <cell r="L115" t="str">
            <v>√</v>
          </cell>
        </row>
        <row r="116">
          <cell r="C116" t="str">
            <v>信息系统分析与设计</v>
          </cell>
          <cell r="D116" t="str">
            <v>2.00</v>
          </cell>
          <cell r="E116" t="str">
            <v>2017级信管2班</v>
          </cell>
          <cell r="F116">
            <v>46</v>
          </cell>
          <cell r="G116">
            <v>46</v>
          </cell>
          <cell r="H116" t="str">
            <v>C南302</v>
          </cell>
          <cell r="I116" t="str">
            <v>石伟</v>
          </cell>
          <cell r="J116" t="str">
            <v>陈天星</v>
          </cell>
          <cell r="K116" t="str">
            <v>闭卷</v>
          </cell>
          <cell r="L116" t="str">
            <v>√</v>
          </cell>
        </row>
        <row r="117">
          <cell r="C117" t="str">
            <v>虚拟化之Vmware vSphere搭建及管理</v>
          </cell>
          <cell r="D117" t="str">
            <v>3.00</v>
          </cell>
          <cell r="E117" t="str">
            <v>2017级计算机班</v>
          </cell>
          <cell r="F117">
            <v>42</v>
          </cell>
          <cell r="G117">
            <v>42</v>
          </cell>
          <cell r="H117" t="str">
            <v>S南310</v>
          </cell>
          <cell r="I117" t="str">
            <v>郑欣</v>
          </cell>
          <cell r="J117" t="str">
            <v>刘长举</v>
          </cell>
          <cell r="K117" t="str">
            <v>闭卷机考</v>
          </cell>
          <cell r="L117" t="str">
            <v>不需要</v>
          </cell>
        </row>
        <row r="118">
          <cell r="C118" t="str">
            <v>EXCEL在会计中的应用</v>
          </cell>
          <cell r="D118" t="str">
            <v>2.00</v>
          </cell>
          <cell r="E118" t="str">
            <v>2017级会计2班</v>
          </cell>
          <cell r="F118">
            <v>52</v>
          </cell>
          <cell r="G118">
            <v>52</v>
          </cell>
          <cell r="H118" t="str">
            <v>B北203</v>
          </cell>
          <cell r="I118" t="str">
            <v>胥成鑫</v>
          </cell>
          <cell r="J118" t="str">
            <v>王莞琦</v>
          </cell>
          <cell r="K118" t="str">
            <v>闭卷机考</v>
          </cell>
          <cell r="L118" t="str">
            <v>不需要</v>
          </cell>
        </row>
        <row r="119">
          <cell r="C119" t="str">
            <v>EXCEL在会计中的应用</v>
          </cell>
          <cell r="D119" t="str">
            <v>2.00</v>
          </cell>
          <cell r="E119" t="str">
            <v>2017级会计4班</v>
          </cell>
          <cell r="F119">
            <v>46</v>
          </cell>
          <cell r="G119">
            <v>46</v>
          </cell>
          <cell r="H119" t="str">
            <v>B北303</v>
          </cell>
          <cell r="I119" t="str">
            <v>刘经纬</v>
          </cell>
          <cell r="J119" t="str">
            <v>胡宗康</v>
          </cell>
          <cell r="K119" t="str">
            <v>闭卷机考</v>
          </cell>
          <cell r="L119" t="str">
            <v>不需要</v>
          </cell>
        </row>
        <row r="120">
          <cell r="C120" t="str">
            <v>EXCEL在会计中的应用</v>
          </cell>
          <cell r="D120" t="str">
            <v>2.00</v>
          </cell>
          <cell r="E120" t="str">
            <v>2017级会计6班</v>
          </cell>
          <cell r="F120">
            <v>43</v>
          </cell>
          <cell r="G120">
            <v>43</v>
          </cell>
          <cell r="H120" t="str">
            <v>B北405</v>
          </cell>
          <cell r="I120" t="str">
            <v>郑欣</v>
          </cell>
          <cell r="J120" t="str">
            <v>段天彤</v>
          </cell>
          <cell r="K120" t="str">
            <v>闭卷机考</v>
          </cell>
          <cell r="L120" t="str">
            <v>不需要</v>
          </cell>
        </row>
        <row r="121">
          <cell r="C121" t="str">
            <v>国际财务管理</v>
          </cell>
          <cell r="D121" t="str">
            <v>2.00</v>
          </cell>
          <cell r="E121" t="str">
            <v>2017级财管2班</v>
          </cell>
          <cell r="F121">
            <v>49</v>
          </cell>
          <cell r="G121">
            <v>49</v>
          </cell>
          <cell r="H121" t="str">
            <v>B南102</v>
          </cell>
          <cell r="I121" t="str">
            <v>李嫣红</v>
          </cell>
          <cell r="J121" t="str">
            <v>吕佳育</v>
          </cell>
          <cell r="K121" t="str">
            <v>闭卷</v>
          </cell>
          <cell r="L121" t="str">
            <v>√</v>
          </cell>
        </row>
        <row r="122">
          <cell r="C122" t="str">
            <v>国际财务管理</v>
          </cell>
          <cell r="D122" t="str">
            <v>2.00</v>
          </cell>
          <cell r="E122" t="str">
            <v>2017级财管1班+实验1</v>
          </cell>
          <cell r="F122">
            <v>49</v>
          </cell>
          <cell r="G122">
            <v>49</v>
          </cell>
          <cell r="H122" t="str">
            <v>B南108</v>
          </cell>
          <cell r="I122" t="str">
            <v>张胜男</v>
          </cell>
          <cell r="J122" t="str">
            <v>章之旺</v>
          </cell>
          <cell r="K122" t="str">
            <v>闭卷</v>
          </cell>
          <cell r="L122" t="str">
            <v>√</v>
          </cell>
        </row>
        <row r="123">
          <cell r="C123" t="str">
            <v>国际财务管理</v>
          </cell>
          <cell r="D123" t="str">
            <v>2.00</v>
          </cell>
          <cell r="E123" t="str">
            <v>2017级财管3班</v>
          </cell>
          <cell r="F123">
            <v>53</v>
          </cell>
          <cell r="G123">
            <v>53</v>
          </cell>
          <cell r="H123" t="str">
            <v>B南208</v>
          </cell>
          <cell r="I123" t="str">
            <v>马悦</v>
          </cell>
          <cell r="J123" t="str">
            <v>郑权</v>
          </cell>
          <cell r="K123" t="str">
            <v>闭卷</v>
          </cell>
          <cell r="L123" t="str">
            <v>√</v>
          </cell>
        </row>
        <row r="124">
          <cell r="C124" t="str">
            <v>国际财务管理</v>
          </cell>
          <cell r="D124" t="str">
            <v>2.00</v>
          </cell>
          <cell r="E124" t="str">
            <v>2017级财管4班</v>
          </cell>
          <cell r="F124">
            <v>59</v>
          </cell>
          <cell r="G124">
            <v>59</v>
          </cell>
          <cell r="H124" t="str">
            <v>B南209</v>
          </cell>
          <cell r="I124" t="str">
            <v>唐志炜</v>
          </cell>
          <cell r="J124" t="str">
            <v>陈程</v>
          </cell>
          <cell r="K124" t="str">
            <v>闭卷</v>
          </cell>
          <cell r="L124" t="str">
            <v>√</v>
          </cell>
        </row>
        <row r="125">
          <cell r="C125" t="str">
            <v>社会保障学</v>
          </cell>
          <cell r="D125" t="str">
            <v>2.00</v>
          </cell>
          <cell r="E125" t="str">
            <v>2017级保险1班+实验5</v>
          </cell>
          <cell r="F125">
            <v>56</v>
          </cell>
          <cell r="G125">
            <v>56</v>
          </cell>
          <cell r="H125" t="str">
            <v>B中108</v>
          </cell>
          <cell r="I125" t="str">
            <v>施柯沁</v>
          </cell>
          <cell r="J125" t="str">
            <v>陈洁</v>
          </cell>
          <cell r="K125" t="str">
            <v>闭卷</v>
          </cell>
          <cell r="L125" t="str">
            <v>√</v>
          </cell>
        </row>
        <row r="126">
          <cell r="C126" t="str">
            <v>社会保障学</v>
          </cell>
          <cell r="D126" t="str">
            <v>2.00</v>
          </cell>
          <cell r="E126" t="str">
            <v>2017级保险2班</v>
          </cell>
          <cell r="F126">
            <v>42</v>
          </cell>
          <cell r="G126">
            <v>42</v>
          </cell>
          <cell r="H126" t="str">
            <v>B中208</v>
          </cell>
          <cell r="I126" t="str">
            <v>周银</v>
          </cell>
          <cell r="J126" t="str">
            <v>付琬珺</v>
          </cell>
          <cell r="K126" t="str">
            <v>闭卷</v>
          </cell>
          <cell r="L126" t="str">
            <v>√</v>
          </cell>
        </row>
        <row r="127">
          <cell r="C127" t="str">
            <v>建筑工程评估</v>
          </cell>
          <cell r="D127" t="str">
            <v>3.00</v>
          </cell>
          <cell r="E127" t="str">
            <v>2017级工程1班+实验6</v>
          </cell>
          <cell r="F127" t="str">
            <v>吧</v>
          </cell>
          <cell r="G127">
            <v>81</v>
          </cell>
          <cell r="H127" t="str">
            <v>C中101</v>
          </cell>
          <cell r="I127" t="str">
            <v>高菲菲</v>
          </cell>
          <cell r="J127" t="str">
            <v>沈全运</v>
          </cell>
          <cell r="K127" t="str">
            <v>闭卷</v>
          </cell>
          <cell r="L127" t="str">
            <v>√</v>
          </cell>
        </row>
        <row r="128">
          <cell r="C128" t="str">
            <v>建筑工程评估</v>
          </cell>
          <cell r="D128" t="str">
            <v>3.00</v>
          </cell>
          <cell r="E128" t="str">
            <v>2017级工程2班</v>
          </cell>
          <cell r="F128">
            <v>37</v>
          </cell>
          <cell r="G128">
            <v>81</v>
          </cell>
          <cell r="H128" t="str">
            <v>C中101</v>
          </cell>
          <cell r="I128" t="str">
            <v>高菲菲</v>
          </cell>
          <cell r="J128" t="str">
            <v>沈全运</v>
          </cell>
          <cell r="K128" t="str">
            <v>闭卷</v>
          </cell>
          <cell r="L128" t="str">
            <v>√</v>
          </cell>
        </row>
        <row r="129">
          <cell r="C129" t="str">
            <v>建筑工程评估</v>
          </cell>
          <cell r="D129" t="str">
            <v>3.00</v>
          </cell>
          <cell r="E129" t="str">
            <v>2017级工程3班</v>
          </cell>
          <cell r="F129">
            <v>62</v>
          </cell>
          <cell r="G129">
            <v>62</v>
          </cell>
          <cell r="H129" t="str">
            <v>C中102</v>
          </cell>
          <cell r="I129" t="str">
            <v>杨菊杰</v>
          </cell>
          <cell r="J129" t="str">
            <v>谢芳</v>
          </cell>
          <cell r="K129" t="str">
            <v>闭卷</v>
          </cell>
          <cell r="L129" t="str">
            <v>√</v>
          </cell>
        </row>
        <row r="130">
          <cell r="C130" t="str">
            <v>EXCEL在会计中的应用</v>
          </cell>
          <cell r="D130" t="str">
            <v>2.00</v>
          </cell>
          <cell r="E130" t="str">
            <v>2017级会计3班+实验11</v>
          </cell>
          <cell r="F130">
            <v>70</v>
          </cell>
          <cell r="G130">
            <v>80</v>
          </cell>
          <cell r="H130" t="str">
            <v>S北201</v>
          </cell>
          <cell r="I130" t="str">
            <v>徐晔</v>
          </cell>
          <cell r="J130" t="str">
            <v>余兴园</v>
          </cell>
          <cell r="K130" t="str">
            <v>闭卷机考</v>
          </cell>
          <cell r="L130" t="str">
            <v>不需要</v>
          </cell>
        </row>
        <row r="131">
          <cell r="C131" t="str">
            <v>EXCEL在会计中的应用</v>
          </cell>
          <cell r="D131" t="str">
            <v>2.00</v>
          </cell>
          <cell r="E131" t="str">
            <v>2017级会计5班（35-44）</v>
          </cell>
          <cell r="F131">
            <v>10</v>
          </cell>
          <cell r="G131">
            <v>80</v>
          </cell>
          <cell r="H131" t="str">
            <v>S北201</v>
          </cell>
          <cell r="I131" t="str">
            <v>徐晔</v>
          </cell>
          <cell r="J131" t="str">
            <v>余兴园</v>
          </cell>
          <cell r="K131" t="str">
            <v>闭卷机考</v>
          </cell>
          <cell r="L131" t="str">
            <v>不需要</v>
          </cell>
        </row>
        <row r="132">
          <cell r="C132" t="str">
            <v>EXCEL在会计中的应用</v>
          </cell>
          <cell r="D132" t="str">
            <v>2.00</v>
          </cell>
          <cell r="E132" t="str">
            <v>2017级会计5班（1-34）</v>
          </cell>
          <cell r="F132">
            <v>34</v>
          </cell>
          <cell r="G132">
            <v>34</v>
          </cell>
          <cell r="H132" t="str">
            <v>S北402</v>
          </cell>
          <cell r="I132" t="str">
            <v>姜昊</v>
          </cell>
          <cell r="J132" t="str">
            <v>张岚</v>
          </cell>
          <cell r="K132" t="str">
            <v>闭卷机考</v>
          </cell>
          <cell r="L132" t="str">
            <v>不需要</v>
          </cell>
        </row>
        <row r="133">
          <cell r="C133" t="str">
            <v>EXCEL在会计中的应用</v>
          </cell>
          <cell r="D133" t="str">
            <v>2.00</v>
          </cell>
          <cell r="E133" t="str">
            <v>2017级会计1班</v>
          </cell>
          <cell r="F133">
            <v>52</v>
          </cell>
          <cell r="G133">
            <v>52</v>
          </cell>
          <cell r="H133" t="str">
            <v>S南310</v>
          </cell>
          <cell r="I133" t="str">
            <v>陈双</v>
          </cell>
          <cell r="J133" t="str">
            <v>许诗</v>
          </cell>
          <cell r="K133" t="str">
            <v>闭卷机考</v>
          </cell>
          <cell r="L133" t="str">
            <v>不需要</v>
          </cell>
        </row>
        <row r="134">
          <cell r="C134" t="str">
            <v>Excel在审计中的应用</v>
          </cell>
          <cell r="D134" t="str">
            <v>2.00</v>
          </cell>
          <cell r="E134" t="str">
            <v>2017级审计4班</v>
          </cell>
          <cell r="F134">
            <v>57</v>
          </cell>
          <cell r="G134">
            <v>57</v>
          </cell>
          <cell r="H134" t="str">
            <v>B北203</v>
          </cell>
          <cell r="I134" t="str">
            <v>胥成鑫</v>
          </cell>
          <cell r="J134" t="str">
            <v>王莞琦</v>
          </cell>
          <cell r="K134" t="str">
            <v>闭卷机考</v>
          </cell>
          <cell r="L134" t="str">
            <v>不需要</v>
          </cell>
        </row>
        <row r="135">
          <cell r="C135" t="str">
            <v>Excel在审计中的应用</v>
          </cell>
          <cell r="D135" t="str">
            <v>2.00</v>
          </cell>
          <cell r="E135" t="str">
            <v>2017级审计5班</v>
          </cell>
          <cell r="F135">
            <v>40</v>
          </cell>
          <cell r="G135">
            <v>40</v>
          </cell>
          <cell r="H135" t="str">
            <v>B北303</v>
          </cell>
          <cell r="I135" t="str">
            <v>刘经纬</v>
          </cell>
          <cell r="J135" t="str">
            <v>胡宗康</v>
          </cell>
          <cell r="K135" t="str">
            <v>闭卷机考</v>
          </cell>
          <cell r="L135" t="str">
            <v>不需要</v>
          </cell>
        </row>
        <row r="136">
          <cell r="C136" t="str">
            <v>Excel在审计中的应用</v>
          </cell>
          <cell r="D136" t="str">
            <v>2.00</v>
          </cell>
          <cell r="E136" t="str">
            <v>2017级审计6班</v>
          </cell>
          <cell r="F136">
            <v>38</v>
          </cell>
          <cell r="G136">
            <v>38</v>
          </cell>
          <cell r="H136" t="str">
            <v>B北405</v>
          </cell>
          <cell r="I136" t="str">
            <v>郑欣</v>
          </cell>
          <cell r="J136" t="str">
            <v>段天彤</v>
          </cell>
          <cell r="K136" t="str">
            <v>闭卷机考</v>
          </cell>
          <cell r="L136" t="str">
            <v>不需要</v>
          </cell>
        </row>
        <row r="137">
          <cell r="C137" t="str">
            <v>Excel在审计中的应用</v>
          </cell>
          <cell r="D137" t="str">
            <v>2.00</v>
          </cell>
          <cell r="E137" t="str">
            <v>2017级审计1班</v>
          </cell>
          <cell r="F137">
            <v>59</v>
          </cell>
          <cell r="G137">
            <v>59</v>
          </cell>
          <cell r="H137" t="str">
            <v>S北201</v>
          </cell>
          <cell r="I137" t="str">
            <v>戴雷雷</v>
          </cell>
          <cell r="J137" t="str">
            <v>余兴园</v>
          </cell>
          <cell r="K137" t="str">
            <v>闭卷机考</v>
          </cell>
          <cell r="L137" t="str">
            <v>不需要</v>
          </cell>
        </row>
        <row r="138">
          <cell r="C138" t="str">
            <v>Excel在审计中的应用</v>
          </cell>
          <cell r="D138" t="str">
            <v>2.00</v>
          </cell>
          <cell r="E138" t="str">
            <v>2017级审计3班</v>
          </cell>
          <cell r="F138">
            <v>59</v>
          </cell>
          <cell r="G138">
            <v>59</v>
          </cell>
          <cell r="H138" t="str">
            <v>S北208</v>
          </cell>
          <cell r="I138" t="str">
            <v>姜昊</v>
          </cell>
          <cell r="J138" t="str">
            <v>张岚</v>
          </cell>
          <cell r="K138" t="str">
            <v>闭卷机考</v>
          </cell>
          <cell r="L138" t="str">
            <v>不需要</v>
          </cell>
        </row>
        <row r="139">
          <cell r="C139" t="str">
            <v>Excel在审计中的应用</v>
          </cell>
          <cell r="D139" t="str">
            <v>2.00</v>
          </cell>
          <cell r="E139" t="str">
            <v>2017级会审实验班（审计专业）</v>
          </cell>
          <cell r="F139">
            <v>50</v>
          </cell>
          <cell r="G139">
            <v>50</v>
          </cell>
          <cell r="H139" t="str">
            <v>S南304</v>
          </cell>
          <cell r="I139" t="str">
            <v>沈婉君</v>
          </cell>
          <cell r="J139" t="str">
            <v>唐仕蛟</v>
          </cell>
          <cell r="K139" t="str">
            <v>闭卷机考</v>
          </cell>
          <cell r="L139" t="str">
            <v>不需要</v>
          </cell>
        </row>
        <row r="140">
          <cell r="C140" t="str">
            <v>Excel在审计中的应用</v>
          </cell>
          <cell r="D140" t="str">
            <v>2.00</v>
          </cell>
          <cell r="E140" t="str">
            <v>2017级审计2班</v>
          </cell>
          <cell r="F140">
            <v>55</v>
          </cell>
          <cell r="G140">
            <v>55</v>
          </cell>
          <cell r="H140" t="str">
            <v>S南310</v>
          </cell>
          <cell r="I140" t="str">
            <v>陈双</v>
          </cell>
          <cell r="J140" t="str">
            <v>许诗</v>
          </cell>
          <cell r="K140" t="str">
            <v>闭卷机考</v>
          </cell>
          <cell r="L140" t="str">
            <v>不需要</v>
          </cell>
        </row>
        <row r="141">
          <cell r="C141" t="str">
            <v>Python数据分析</v>
          </cell>
          <cell r="D141" t="str">
            <v>2.00</v>
          </cell>
          <cell r="E141" t="str">
            <v>2017级信管2班</v>
          </cell>
          <cell r="F141">
            <v>46</v>
          </cell>
          <cell r="G141">
            <v>46</v>
          </cell>
          <cell r="H141" t="str">
            <v>S北205</v>
          </cell>
          <cell r="I141" t="str">
            <v>戴其斌</v>
          </cell>
          <cell r="J141" t="str">
            <v>韩晋</v>
          </cell>
          <cell r="K141" t="str">
            <v>开卷机考</v>
          </cell>
          <cell r="L141" t="str">
            <v>不需要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级"/>
      <sheetName val="2018级"/>
      <sheetName val="2017级"/>
      <sheetName val="2016级"/>
      <sheetName val="2015级"/>
      <sheetName val="ALL确定稿20200916"/>
      <sheetName val="Stu"/>
      <sheetName val="第二课堂"/>
      <sheetName val="20200930少数民族在籍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js16090351</v>
          </cell>
          <cell r="E3" t="str">
            <v>扎西次仁</v>
          </cell>
        </row>
        <row r="4">
          <cell r="D4" t="str">
            <v>js17070452</v>
          </cell>
          <cell r="E4" t="str">
            <v>肖金荣</v>
          </cell>
        </row>
        <row r="5">
          <cell r="D5" t="str">
            <v>js17120154</v>
          </cell>
          <cell r="E5" t="str">
            <v>何子韵</v>
          </cell>
        </row>
        <row r="6">
          <cell r="D6" t="str">
            <v>js17130277</v>
          </cell>
          <cell r="E6" t="str">
            <v>王琪</v>
          </cell>
        </row>
        <row r="7">
          <cell r="D7" t="str">
            <v>js17070153</v>
          </cell>
          <cell r="E7" t="str">
            <v>王文风</v>
          </cell>
        </row>
        <row r="8">
          <cell r="D8" t="str">
            <v>js17070353</v>
          </cell>
          <cell r="E8" t="str">
            <v>孙卉</v>
          </cell>
        </row>
        <row r="9">
          <cell r="D9" t="str">
            <v>js17090250</v>
          </cell>
          <cell r="E9" t="str">
            <v>陈子怡</v>
          </cell>
        </row>
        <row r="10">
          <cell r="D10" t="str">
            <v>js17120253</v>
          </cell>
          <cell r="E10" t="str">
            <v>丁梦雪</v>
          </cell>
        </row>
        <row r="11">
          <cell r="D11" t="str">
            <v>js17120357</v>
          </cell>
          <cell r="E11" t="str">
            <v>余雪璠</v>
          </cell>
        </row>
        <row r="12">
          <cell r="D12" t="str">
            <v>js17070155</v>
          </cell>
          <cell r="E12" t="str">
            <v>徐靖怡</v>
          </cell>
        </row>
        <row r="13">
          <cell r="D13" t="str">
            <v>js17090351</v>
          </cell>
          <cell r="E13" t="str">
            <v>付能悦</v>
          </cell>
        </row>
        <row r="14">
          <cell r="D14" t="str">
            <v>js17130178</v>
          </cell>
          <cell r="E14" t="str">
            <v>左晨晨</v>
          </cell>
        </row>
        <row r="15">
          <cell r="D15" t="str">
            <v>js17120153</v>
          </cell>
          <cell r="E15" t="str">
            <v>陈安琪</v>
          </cell>
        </row>
        <row r="16">
          <cell r="D16" t="str">
            <v>js17070256</v>
          </cell>
          <cell r="E16" t="str">
            <v>张云昊</v>
          </cell>
        </row>
        <row r="17">
          <cell r="D17" t="str">
            <v>js17120456</v>
          </cell>
          <cell r="E17" t="str">
            <v>孙蕊</v>
          </cell>
        </row>
        <row r="18">
          <cell r="D18" t="str">
            <v>js17050269</v>
          </cell>
          <cell r="E18" t="str">
            <v>阿旺扎西</v>
          </cell>
        </row>
        <row r="19">
          <cell r="D19" t="str">
            <v>js17130174</v>
          </cell>
          <cell r="E19" t="str">
            <v>巴桑卓玛</v>
          </cell>
        </row>
        <row r="20">
          <cell r="D20" t="str">
            <v>js17050270</v>
          </cell>
          <cell r="E20" t="str">
            <v>多阿旦增</v>
          </cell>
        </row>
        <row r="21">
          <cell r="D21" t="str">
            <v>js17020352</v>
          </cell>
          <cell r="E21" t="str">
            <v>伦珠多吉</v>
          </cell>
        </row>
        <row r="22">
          <cell r="D22" t="str">
            <v>js17070251</v>
          </cell>
          <cell r="E22" t="str">
            <v>达瓦拥珍</v>
          </cell>
        </row>
        <row r="23">
          <cell r="D23" t="str">
            <v>js17070448</v>
          </cell>
          <cell r="E23" t="str">
            <v>次旦罗布</v>
          </cell>
        </row>
        <row r="24">
          <cell r="D24" t="str">
            <v>js17130279</v>
          </cell>
          <cell r="E24" t="str">
            <v>央珍</v>
          </cell>
        </row>
        <row r="25">
          <cell r="D25" t="str">
            <v>js17010262</v>
          </cell>
          <cell r="E25" t="str">
            <v>白玛</v>
          </cell>
        </row>
        <row r="26">
          <cell r="D26" t="str">
            <v>js17050169</v>
          </cell>
          <cell r="E26" t="str">
            <v>贡松罗珠</v>
          </cell>
        </row>
        <row r="27">
          <cell r="D27" t="str">
            <v>js17130177</v>
          </cell>
          <cell r="E27" t="str">
            <v>西热加参</v>
          </cell>
        </row>
        <row r="28">
          <cell r="D28" t="str">
            <v>js17070154</v>
          </cell>
          <cell r="E28" t="str">
            <v>西巴伦珠</v>
          </cell>
        </row>
        <row r="29">
          <cell r="D29" t="str">
            <v>js17020353</v>
          </cell>
          <cell r="E29" t="str">
            <v>普布普赤</v>
          </cell>
        </row>
        <row r="30">
          <cell r="D30" t="str">
            <v>js17020250</v>
          </cell>
          <cell r="E30" t="str">
            <v>贡吉</v>
          </cell>
        </row>
        <row r="31">
          <cell r="D31" t="str">
            <v>js17070254</v>
          </cell>
          <cell r="E31" t="str">
            <v>索朗次旦</v>
          </cell>
        </row>
        <row r="32">
          <cell r="D32" t="str">
            <v>js17090150</v>
          </cell>
          <cell r="E32" t="str">
            <v>白玛措</v>
          </cell>
        </row>
        <row r="33">
          <cell r="D33" t="str">
            <v>js17020151</v>
          </cell>
          <cell r="E33" t="str">
            <v>格桑央宗</v>
          </cell>
        </row>
        <row r="34">
          <cell r="D34" t="str">
            <v>js17010263</v>
          </cell>
          <cell r="E34" t="str">
            <v>才旺玉珍</v>
          </cell>
        </row>
        <row r="35">
          <cell r="D35" t="str">
            <v>js17050172</v>
          </cell>
          <cell r="E35" t="str">
            <v>努莎卓玛</v>
          </cell>
        </row>
        <row r="36">
          <cell r="D36" t="str">
            <v>js17090353</v>
          </cell>
          <cell r="E36" t="str">
            <v>欧坚</v>
          </cell>
        </row>
        <row r="37">
          <cell r="D37" t="str">
            <v>js17120258</v>
          </cell>
          <cell r="E37" t="str">
            <v>央加</v>
          </cell>
        </row>
        <row r="38">
          <cell r="D38" t="str">
            <v>js17070451</v>
          </cell>
          <cell r="E38" t="str">
            <v>仁青</v>
          </cell>
        </row>
        <row r="39">
          <cell r="D39" t="str">
            <v>js17090255</v>
          </cell>
          <cell r="E39" t="str">
            <v>索朗措姆</v>
          </cell>
        </row>
        <row r="40">
          <cell r="D40" t="str">
            <v>js17070351</v>
          </cell>
          <cell r="E40" t="str">
            <v>白玛卡卓</v>
          </cell>
        </row>
        <row r="41">
          <cell r="D41" t="str">
            <v>js17020153</v>
          </cell>
          <cell r="E41" t="str">
            <v>洛珠坚参</v>
          </cell>
        </row>
        <row r="42">
          <cell r="D42" t="str">
            <v>js17090355</v>
          </cell>
          <cell r="E42" t="str">
            <v>索朗群培</v>
          </cell>
        </row>
        <row r="43">
          <cell r="D43" t="str">
            <v>js17120356</v>
          </cell>
          <cell r="E43" t="str">
            <v>吾青仁珠</v>
          </cell>
        </row>
        <row r="44">
          <cell r="D44" t="str">
            <v>js17120452</v>
          </cell>
          <cell r="E44" t="str">
            <v>旦增洛旦</v>
          </cell>
        </row>
        <row r="45">
          <cell r="D45" t="str">
            <v>js17130275</v>
          </cell>
          <cell r="E45" t="str">
            <v>次仁扎巴</v>
          </cell>
        </row>
        <row r="46">
          <cell r="D46" t="str">
            <v>js17120255</v>
          </cell>
          <cell r="E46" t="str">
            <v>普穷</v>
          </cell>
        </row>
        <row r="47">
          <cell r="D47" t="str">
            <v>js17020251</v>
          </cell>
          <cell r="E47" t="str">
            <v>罗布次仁</v>
          </cell>
        </row>
        <row r="48">
          <cell r="D48" t="str">
            <v>js17010165</v>
          </cell>
          <cell r="E48" t="str">
            <v>桑旦卓嘎</v>
          </cell>
        </row>
        <row r="49">
          <cell r="D49" t="str">
            <v>js17150156</v>
          </cell>
          <cell r="E49" t="str">
            <v>旦增曲桑</v>
          </cell>
        </row>
        <row r="50">
          <cell r="D50" t="str">
            <v>js17010163</v>
          </cell>
          <cell r="E50" t="str">
            <v>罗布次仁</v>
          </cell>
        </row>
        <row r="51">
          <cell r="D51" t="str">
            <v>js17150155</v>
          </cell>
          <cell r="E51" t="str">
            <v>丹增曲桑</v>
          </cell>
        </row>
        <row r="52">
          <cell r="D52" t="str">
            <v>js18130101</v>
          </cell>
          <cell r="E52" t="str">
            <v>陈坤</v>
          </cell>
        </row>
        <row r="53">
          <cell r="D53" t="str">
            <v>js18070203</v>
          </cell>
          <cell r="E53" t="str">
            <v>陈龙飞</v>
          </cell>
        </row>
        <row r="54">
          <cell r="D54" t="str">
            <v>js18150165</v>
          </cell>
          <cell r="E54" t="str">
            <v>姚文龙</v>
          </cell>
        </row>
        <row r="55">
          <cell r="D55" t="str">
            <v>js18120215</v>
          </cell>
          <cell r="E55" t="str">
            <v>胡梦蝶</v>
          </cell>
        </row>
        <row r="56">
          <cell r="D56" t="str">
            <v>js18010115</v>
          </cell>
          <cell r="E56" t="str">
            <v>侯昊宇</v>
          </cell>
        </row>
        <row r="57">
          <cell r="D57" t="str">
            <v>js18070450</v>
          </cell>
          <cell r="E57" t="str">
            <v>张诗涵</v>
          </cell>
        </row>
        <row r="58">
          <cell r="D58" t="str">
            <v>js18150154</v>
          </cell>
          <cell r="E58" t="str">
            <v>王祎雯</v>
          </cell>
        </row>
        <row r="59">
          <cell r="D59" t="str">
            <v>js18150171</v>
          </cell>
          <cell r="E59" t="str">
            <v>张兴瑞</v>
          </cell>
        </row>
        <row r="60">
          <cell r="D60" t="str">
            <v>js18090204</v>
          </cell>
          <cell r="E60" t="str">
            <v>董杰</v>
          </cell>
        </row>
        <row r="61">
          <cell r="D61" t="str">
            <v>js18030103</v>
          </cell>
          <cell r="E61" t="str">
            <v>陈东辉</v>
          </cell>
        </row>
        <row r="62">
          <cell r="D62" t="str">
            <v>js18030102</v>
          </cell>
          <cell r="E62" t="str">
            <v>车晨</v>
          </cell>
        </row>
        <row r="63">
          <cell r="D63" t="str">
            <v>js18030109</v>
          </cell>
          <cell r="E63" t="str">
            <v>丁牧天</v>
          </cell>
        </row>
        <row r="64">
          <cell r="D64" t="str">
            <v>js18120424</v>
          </cell>
          <cell r="E64" t="str">
            <v>梁景峰</v>
          </cell>
        </row>
        <row r="65">
          <cell r="D65" t="str">
            <v>js18130201</v>
          </cell>
          <cell r="E65" t="str">
            <v>敖可</v>
          </cell>
        </row>
        <row r="66">
          <cell r="D66" t="str">
            <v>js18130124</v>
          </cell>
          <cell r="E66" t="str">
            <v>强巴平措</v>
          </cell>
        </row>
        <row r="67">
          <cell r="D67" t="str">
            <v>js18070327</v>
          </cell>
          <cell r="E67" t="str">
            <v>罗布顿珠</v>
          </cell>
        </row>
        <row r="68">
          <cell r="D68" t="str">
            <v>js18020225</v>
          </cell>
          <cell r="E68" t="str">
            <v>仁增拉姆</v>
          </cell>
        </row>
        <row r="69">
          <cell r="D69" t="str">
            <v>js18090101</v>
          </cell>
          <cell r="E69" t="str">
            <v>白玛旺姆</v>
          </cell>
        </row>
        <row r="70">
          <cell r="D70" t="str">
            <v>js18020304</v>
          </cell>
          <cell r="E70" t="str">
            <v>次仁央金</v>
          </cell>
        </row>
        <row r="71">
          <cell r="D71" t="str">
            <v>js18020301</v>
          </cell>
          <cell r="E71" t="str">
            <v>阿珠</v>
          </cell>
        </row>
        <row r="72">
          <cell r="D72" t="str">
            <v>js18010108</v>
          </cell>
          <cell r="E72" t="str">
            <v>次珍</v>
          </cell>
        </row>
        <row r="73">
          <cell r="D73" t="str">
            <v>js18050103</v>
          </cell>
          <cell r="E73" t="str">
            <v>次仁群培</v>
          </cell>
        </row>
        <row r="74">
          <cell r="D74" t="str">
            <v>js18040256</v>
          </cell>
          <cell r="E74" t="str">
            <v>泽仁旺姆</v>
          </cell>
        </row>
        <row r="75">
          <cell r="D75" t="str">
            <v>js18180101</v>
          </cell>
          <cell r="E75" t="str">
            <v>白玛扎布</v>
          </cell>
        </row>
        <row r="76">
          <cell r="D76" t="str">
            <v>js18050304</v>
          </cell>
          <cell r="E76" t="str">
            <v>丁增邓珠</v>
          </cell>
        </row>
        <row r="77">
          <cell r="D77" t="str">
            <v>js18150136</v>
          </cell>
          <cell r="E77" t="str">
            <v>欧珠多吉</v>
          </cell>
        </row>
        <row r="78">
          <cell r="D78" t="str">
            <v>js18040136</v>
          </cell>
          <cell r="E78" t="str">
            <v>索朗普尺</v>
          </cell>
        </row>
        <row r="79">
          <cell r="D79" t="str">
            <v>js18150107</v>
          </cell>
          <cell r="E79" t="str">
            <v>旦增强巴</v>
          </cell>
        </row>
        <row r="80">
          <cell r="D80" t="str">
            <v>js18040201</v>
          </cell>
          <cell r="E80" t="str">
            <v>边巴顿珠</v>
          </cell>
        </row>
        <row r="81">
          <cell r="D81" t="str">
            <v>js18070421</v>
          </cell>
          <cell r="E81" t="str">
            <v>洛桑扎西</v>
          </cell>
        </row>
        <row r="82">
          <cell r="D82" t="str">
            <v>js18020207</v>
          </cell>
          <cell r="E82" t="str">
            <v>格玛多杰</v>
          </cell>
        </row>
        <row r="83">
          <cell r="D83" t="str">
            <v>js18130301</v>
          </cell>
          <cell r="E83" t="str">
            <v>白玛央金</v>
          </cell>
        </row>
        <row r="84">
          <cell r="D84" t="str">
            <v>js18010222</v>
          </cell>
          <cell r="E84" t="str">
            <v>索朗白珍</v>
          </cell>
        </row>
        <row r="85">
          <cell r="D85" t="str">
            <v>js18050219</v>
          </cell>
          <cell r="E85" t="str">
            <v>洛桑旦增</v>
          </cell>
        </row>
        <row r="86">
          <cell r="D86" t="str">
            <v>js18020110</v>
          </cell>
          <cell r="E86" t="str">
            <v>德吉卓嘎</v>
          </cell>
        </row>
        <row r="87">
          <cell r="D87" t="str">
            <v>js18130229</v>
          </cell>
          <cell r="E87" t="str">
            <v>四朗扎巴</v>
          </cell>
        </row>
        <row r="88">
          <cell r="D88" t="str">
            <v>js18050104</v>
          </cell>
          <cell r="E88" t="str">
            <v>措吉卓玛</v>
          </cell>
        </row>
        <row r="89">
          <cell r="D89" t="str">
            <v>js18130313</v>
          </cell>
          <cell r="E89" t="str">
            <v>格桑拉姆</v>
          </cell>
        </row>
        <row r="90">
          <cell r="D90" t="str">
            <v>js18020109</v>
          </cell>
          <cell r="E90" t="str">
            <v>措拉玛</v>
          </cell>
        </row>
        <row r="91">
          <cell r="D91" t="str">
            <v>js19010103</v>
          </cell>
          <cell r="E91" t="str">
            <v>旦增占堆</v>
          </cell>
        </row>
        <row r="92">
          <cell r="D92" t="str">
            <v>js19010112</v>
          </cell>
          <cell r="E92" t="str">
            <v>黄燕</v>
          </cell>
        </row>
        <row r="93">
          <cell r="D93" t="str">
            <v>js19020104</v>
          </cell>
          <cell r="E93" t="str">
            <v>次央</v>
          </cell>
        </row>
        <row r="94">
          <cell r="D94" t="str">
            <v>js19020209</v>
          </cell>
          <cell r="E94" t="str">
            <v>单增曲扎</v>
          </cell>
        </row>
        <row r="95">
          <cell r="D95" t="str">
            <v>js19020231</v>
          </cell>
          <cell r="E95" t="str">
            <v>索曲</v>
          </cell>
        </row>
        <row r="96">
          <cell r="D96" t="str">
            <v>js19030113</v>
          </cell>
          <cell r="E96" t="str">
            <v>何晓晨</v>
          </cell>
        </row>
        <row r="97">
          <cell r="D97" t="str">
            <v>js19030138</v>
          </cell>
          <cell r="E97" t="str">
            <v>田鸿星</v>
          </cell>
        </row>
        <row r="98">
          <cell r="D98" t="str">
            <v>js19030151</v>
          </cell>
          <cell r="E98" t="str">
            <v>杨雨浓</v>
          </cell>
        </row>
        <row r="99">
          <cell r="D99" t="str">
            <v>js19040106</v>
          </cell>
          <cell r="E99" t="str">
            <v>达珍</v>
          </cell>
        </row>
        <row r="100">
          <cell r="D100" t="str">
            <v>js19050133</v>
          </cell>
          <cell r="E100" t="str">
            <v>潘纤</v>
          </cell>
        </row>
        <row r="101">
          <cell r="D101" t="str">
            <v>js19050308</v>
          </cell>
          <cell r="E101" t="str">
            <v>次仁央金</v>
          </cell>
        </row>
        <row r="102">
          <cell r="D102" t="str">
            <v>js19070237</v>
          </cell>
          <cell r="E102" t="str">
            <v>肖晨霞</v>
          </cell>
        </row>
        <row r="103">
          <cell r="D103" t="str">
            <v>js19070306</v>
          </cell>
          <cell r="E103" t="str">
            <v>旦增罗桑</v>
          </cell>
        </row>
        <row r="104">
          <cell r="D104" t="str">
            <v>js19070446</v>
          </cell>
          <cell r="E104" t="str">
            <v>张若欣</v>
          </cell>
        </row>
        <row r="105">
          <cell r="D105" t="str">
            <v>js19090228</v>
          </cell>
          <cell r="E105" t="str">
            <v>苏娅璐子</v>
          </cell>
        </row>
        <row r="106">
          <cell r="D106" t="str">
            <v>js19120209</v>
          </cell>
          <cell r="E106" t="str">
            <v>杜芮嘉</v>
          </cell>
        </row>
        <row r="107">
          <cell r="D107" t="str">
            <v>js19120305</v>
          </cell>
          <cell r="E107" t="str">
            <v>陈欣语</v>
          </cell>
        </row>
        <row r="108">
          <cell r="D108" t="str">
            <v>js19130229</v>
          </cell>
          <cell r="E108" t="str">
            <v>王艺豪</v>
          </cell>
        </row>
        <row r="109">
          <cell r="D109" t="str">
            <v>js19130238</v>
          </cell>
          <cell r="E109" t="str">
            <v>袁诗晴</v>
          </cell>
        </row>
        <row r="110">
          <cell r="D110" t="str">
            <v>js19150110</v>
          </cell>
          <cell r="E110" t="str">
            <v>崔玉颖</v>
          </cell>
        </row>
        <row r="111">
          <cell r="D111" t="str">
            <v>js19150134</v>
          </cell>
          <cell r="E111" t="str">
            <v>杨蕊</v>
          </cell>
        </row>
        <row r="112">
          <cell r="D112" t="str">
            <v>js19150144</v>
          </cell>
          <cell r="E112" t="str">
            <v>郑琪</v>
          </cell>
        </row>
        <row r="113">
          <cell r="D113" t="str">
            <v>js19160105</v>
          </cell>
          <cell r="E113" t="str">
            <v>次旦普赤</v>
          </cell>
        </row>
        <row r="114">
          <cell r="D114" t="str">
            <v>js19160145</v>
          </cell>
          <cell r="E114" t="str">
            <v>卓玛次吉</v>
          </cell>
        </row>
        <row r="115">
          <cell r="D115" t="str">
            <v>js19160232</v>
          </cell>
          <cell r="E115" t="str">
            <v>扎西普尺</v>
          </cell>
        </row>
        <row r="116">
          <cell r="D116" t="str">
            <v>js19160245</v>
          </cell>
          <cell r="E116" t="str">
            <v>仁青拉珍</v>
          </cell>
        </row>
        <row r="117">
          <cell r="D117" t="str">
            <v>js20010145</v>
          </cell>
          <cell r="E117" t="str">
            <v>杨思睿</v>
          </cell>
        </row>
        <row r="118">
          <cell r="D118" t="str">
            <v>js20010250</v>
          </cell>
          <cell r="E118" t="str">
            <v>格桑朗杰</v>
          </cell>
        </row>
        <row r="119">
          <cell r="D119" t="str">
            <v>js20050248</v>
          </cell>
          <cell r="E119" t="str">
            <v>范雨璇</v>
          </cell>
        </row>
        <row r="120">
          <cell r="D120" t="str">
            <v>js20050254</v>
          </cell>
          <cell r="E120" t="str">
            <v>旦增</v>
          </cell>
        </row>
        <row r="121">
          <cell r="D121" t="str">
            <v>js20070147</v>
          </cell>
          <cell r="E121" t="str">
            <v>王琬淇</v>
          </cell>
        </row>
        <row r="122">
          <cell r="D122" t="str">
            <v>js20070247</v>
          </cell>
          <cell r="E122" t="str">
            <v>李雨潇</v>
          </cell>
        </row>
        <row r="123">
          <cell r="D123" t="str">
            <v>js20070447</v>
          </cell>
          <cell r="E123" t="str">
            <v>龙润京津</v>
          </cell>
        </row>
        <row r="124">
          <cell r="D124" t="str">
            <v>js20090143</v>
          </cell>
          <cell r="E124" t="str">
            <v>张李佳玉</v>
          </cell>
        </row>
        <row r="125">
          <cell r="D125" t="str">
            <v>js20120149</v>
          </cell>
          <cell r="E125" t="str">
            <v>袁梦豪</v>
          </cell>
        </row>
        <row r="126">
          <cell r="D126" t="str">
            <v>js20120251</v>
          </cell>
          <cell r="E126" t="str">
            <v>王彬彬</v>
          </cell>
        </row>
        <row r="127">
          <cell r="D127" t="str">
            <v>js20130141</v>
          </cell>
          <cell r="E127" t="str">
            <v>吴越</v>
          </cell>
        </row>
        <row r="128">
          <cell r="D128" t="str">
            <v>js20130443</v>
          </cell>
          <cell r="E128" t="str">
            <v>杨长赫</v>
          </cell>
        </row>
        <row r="129">
          <cell r="D129" t="str">
            <v>js20150152</v>
          </cell>
          <cell r="E129" t="str">
            <v>刘璇</v>
          </cell>
        </row>
        <row r="130">
          <cell r="D130" t="str">
            <v>js20150153</v>
          </cell>
          <cell r="E130" t="str">
            <v>李冬梅</v>
          </cell>
        </row>
        <row r="131">
          <cell r="D131" t="str">
            <v>js20150154</v>
          </cell>
          <cell r="E131" t="str">
            <v>岳妍</v>
          </cell>
        </row>
        <row r="132">
          <cell r="D132" t="str">
            <v>js20150155</v>
          </cell>
          <cell r="E132" t="str">
            <v>陈体东</v>
          </cell>
        </row>
        <row r="133">
          <cell r="D133" t="str">
            <v>js20150156</v>
          </cell>
          <cell r="E133" t="str">
            <v>杨睿萱</v>
          </cell>
        </row>
        <row r="134">
          <cell r="D134" t="str">
            <v>js20160151</v>
          </cell>
          <cell r="E134" t="str">
            <v>嘎玛群培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tabSelected="1" workbookViewId="0">
      <selection activeCell="C9" sqref="C9"/>
    </sheetView>
  </sheetViews>
  <sheetFormatPr defaultRowHeight="13.5" x14ac:dyDescent="0.3"/>
  <cols>
    <col min="1" max="1" width="31.19921875" style="29" customWidth="1"/>
    <col min="2" max="2" width="22.86328125" style="29" customWidth="1"/>
    <col min="3" max="3" width="7.1328125" style="33" bestFit="1" customWidth="1"/>
    <col min="4" max="4" width="22.86328125" style="29" customWidth="1"/>
    <col min="5" max="5" width="10.19921875" style="29" customWidth="1"/>
    <col min="6" max="7" width="22.86328125" style="29" customWidth="1"/>
    <col min="8" max="8" width="9.06640625" style="29" bestFit="1" customWidth="1"/>
    <col min="9" max="9" width="10.59765625" style="29" customWidth="1"/>
    <col min="10" max="10" width="14.1328125" style="29" customWidth="1"/>
    <col min="11" max="16384" width="9.06640625" style="29"/>
  </cols>
  <sheetData>
    <row r="1" spans="1:10" ht="20.25" x14ac:dyDescent="0.3">
      <c r="A1" s="34" t="s">
        <v>1080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79.900000000000006" customHeight="1" x14ac:dyDescent="0.3">
      <c r="A2" s="36" t="s">
        <v>1081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s="28" customFormat="1" x14ac:dyDescent="0.3">
      <c r="A3" s="23" t="s">
        <v>972</v>
      </c>
      <c r="B3" s="24" t="s">
        <v>956</v>
      </c>
      <c r="C3" s="32" t="s">
        <v>957</v>
      </c>
      <c r="D3" s="23" t="s">
        <v>973</v>
      </c>
      <c r="E3" s="23" t="s">
        <v>974</v>
      </c>
      <c r="F3" s="23" t="s">
        <v>977</v>
      </c>
      <c r="G3" s="23" t="s">
        <v>1000</v>
      </c>
      <c r="H3" s="23" t="s">
        <v>987</v>
      </c>
      <c r="I3" s="23" t="s">
        <v>996</v>
      </c>
      <c r="J3" s="23" t="s">
        <v>997</v>
      </c>
    </row>
    <row r="4" spans="1:10" s="28" customFormat="1" x14ac:dyDescent="0.3">
      <c r="A4" s="23" t="s">
        <v>1005</v>
      </c>
      <c r="B4" s="23" t="s">
        <v>565</v>
      </c>
      <c r="C4" s="14">
        <v>2</v>
      </c>
      <c r="D4" s="23" t="s">
        <v>983</v>
      </c>
      <c r="E4" s="12">
        <v>4</v>
      </c>
      <c r="F4" s="14" t="s">
        <v>1076</v>
      </c>
      <c r="G4" s="14"/>
      <c r="H4" s="14" t="str">
        <f>VLOOKUP(B4,[1]教务安排!$C$3:$L$141,10,0)</f>
        <v>√</v>
      </c>
      <c r="I4" s="12" t="s">
        <v>1036</v>
      </c>
      <c r="J4" s="12">
        <v>384139070</v>
      </c>
    </row>
    <row r="5" spans="1:10" s="28" customFormat="1" x14ac:dyDescent="0.3">
      <c r="A5" s="23" t="s">
        <v>1005</v>
      </c>
      <c r="B5" s="23" t="s">
        <v>240</v>
      </c>
      <c r="C5" s="14">
        <v>2</v>
      </c>
      <c r="D5" s="23" t="s">
        <v>173</v>
      </c>
      <c r="E5" s="12">
        <v>1</v>
      </c>
      <c r="F5" s="14" t="s">
        <v>1077</v>
      </c>
      <c r="G5" s="31" t="s">
        <v>1004</v>
      </c>
      <c r="H5" s="14" t="str">
        <f>VLOOKUP(B5,[1]教务安排!$C$3:$L$141,10,0)</f>
        <v>√</v>
      </c>
      <c r="I5" s="12" t="s">
        <v>1041</v>
      </c>
      <c r="J5" s="12">
        <v>914862514</v>
      </c>
    </row>
    <row r="6" spans="1:10" s="28" customFormat="1" x14ac:dyDescent="0.3">
      <c r="A6" s="23" t="s">
        <v>1005</v>
      </c>
      <c r="B6" s="23" t="s">
        <v>307</v>
      </c>
      <c r="C6" s="14">
        <v>3</v>
      </c>
      <c r="D6" s="23" t="s">
        <v>984</v>
      </c>
      <c r="E6" s="12">
        <v>6</v>
      </c>
      <c r="F6" s="14" t="s">
        <v>1076</v>
      </c>
      <c r="G6" s="14"/>
      <c r="H6" s="14" t="str">
        <f>VLOOKUP(B6,[1]教务安排!$C$3:$L$141,10,0)</f>
        <v>√</v>
      </c>
      <c r="I6" s="12" t="s">
        <v>1038</v>
      </c>
      <c r="J6" s="12">
        <v>545924247</v>
      </c>
    </row>
    <row r="7" spans="1:10" s="30" customFormat="1" x14ac:dyDescent="0.3">
      <c r="A7" s="23" t="s">
        <v>1005</v>
      </c>
      <c r="B7" s="23" t="s">
        <v>425</v>
      </c>
      <c r="C7" s="14">
        <v>2</v>
      </c>
      <c r="D7" s="23" t="s">
        <v>421</v>
      </c>
      <c r="E7" s="12">
        <v>1</v>
      </c>
      <c r="F7" s="14" t="s">
        <v>1076</v>
      </c>
      <c r="G7" s="14"/>
      <c r="H7" s="14" t="str">
        <f>VLOOKUP(B7,[1]教务安排!$C$3:$L$141,10,0)</f>
        <v>√</v>
      </c>
      <c r="I7" s="12" t="s">
        <v>1042</v>
      </c>
      <c r="J7" s="12">
        <v>966569889</v>
      </c>
    </row>
    <row r="8" spans="1:10" s="30" customFormat="1" x14ac:dyDescent="0.3">
      <c r="A8" s="23" t="s">
        <v>1005</v>
      </c>
      <c r="B8" s="23" t="s">
        <v>576</v>
      </c>
      <c r="C8" s="14">
        <v>2</v>
      </c>
      <c r="D8" s="23" t="s">
        <v>572</v>
      </c>
      <c r="E8" s="12">
        <v>4</v>
      </c>
      <c r="F8" s="14" t="s">
        <v>1076</v>
      </c>
      <c r="G8" s="14"/>
      <c r="H8" s="14" t="str">
        <f>VLOOKUP(B8,[1]教务安排!$C$3:$L$141,10,0)</f>
        <v>√</v>
      </c>
      <c r="I8" s="12" t="s">
        <v>1043</v>
      </c>
      <c r="J8" s="12">
        <v>793178202</v>
      </c>
    </row>
    <row r="9" spans="1:10" s="30" customFormat="1" x14ac:dyDescent="0.3">
      <c r="A9" s="23" t="s">
        <v>1005</v>
      </c>
      <c r="B9" s="23" t="s">
        <v>208</v>
      </c>
      <c r="C9" s="14">
        <v>2</v>
      </c>
      <c r="D9" s="23" t="s">
        <v>985</v>
      </c>
      <c r="E9" s="12">
        <v>9</v>
      </c>
      <c r="F9" s="14" t="s">
        <v>1076</v>
      </c>
      <c r="G9" s="14"/>
      <c r="H9" s="14" t="str">
        <f>VLOOKUP(B9,[1]教务安排!$C$3:$L$141,10,0)</f>
        <v>√</v>
      </c>
      <c r="I9" s="12" t="s">
        <v>1039</v>
      </c>
      <c r="J9" s="12">
        <v>980762934</v>
      </c>
    </row>
    <row r="10" spans="1:10" x14ac:dyDescent="0.3">
      <c r="A10" s="23" t="s">
        <v>1005</v>
      </c>
      <c r="B10" s="23" t="s">
        <v>283</v>
      </c>
      <c r="C10" s="14">
        <v>2</v>
      </c>
      <c r="D10" s="23" t="s">
        <v>986</v>
      </c>
      <c r="E10" s="12">
        <v>8</v>
      </c>
      <c r="F10" s="14" t="s">
        <v>1076</v>
      </c>
      <c r="G10" s="14"/>
      <c r="H10" s="14" t="str">
        <f>VLOOKUP(B10,[1]教务安排!$C$3:$L$141,10,0)</f>
        <v>√</v>
      </c>
      <c r="I10" s="12" t="s">
        <v>1012</v>
      </c>
      <c r="J10" s="12">
        <v>551860769</v>
      </c>
    </row>
    <row r="11" spans="1:10" x14ac:dyDescent="0.3">
      <c r="A11" s="23" t="s">
        <v>1005</v>
      </c>
      <c r="B11" s="23" t="s">
        <v>604</v>
      </c>
      <c r="C11" s="14">
        <v>2</v>
      </c>
      <c r="D11" s="23" t="s">
        <v>585</v>
      </c>
      <c r="E11" s="12">
        <v>3</v>
      </c>
      <c r="F11" s="14" t="s">
        <v>1076</v>
      </c>
      <c r="G11" s="14"/>
      <c r="H11" s="14" t="str">
        <f>VLOOKUP(B11,[1]教务安排!$C$3:$L$141,10,0)</f>
        <v>√</v>
      </c>
      <c r="I11" s="12" t="s">
        <v>1040</v>
      </c>
      <c r="J11" s="12">
        <v>810355659</v>
      </c>
    </row>
    <row r="12" spans="1:10" x14ac:dyDescent="0.3">
      <c r="A12" s="23" t="s">
        <v>1006</v>
      </c>
      <c r="B12" s="23" t="s">
        <v>63</v>
      </c>
      <c r="C12" s="14">
        <v>2</v>
      </c>
      <c r="D12" s="23" t="s">
        <v>981</v>
      </c>
      <c r="E12" s="12">
        <v>2</v>
      </c>
      <c r="F12" s="14" t="s">
        <v>1076</v>
      </c>
      <c r="G12" s="14"/>
      <c r="H12" s="14" t="str">
        <f>VLOOKUP(B12,[1]教务安排!$C$3:$L$141,10,0)</f>
        <v>√</v>
      </c>
      <c r="I12" s="12" t="s">
        <v>1034</v>
      </c>
      <c r="J12" s="12">
        <v>291986858</v>
      </c>
    </row>
    <row r="13" spans="1:10" x14ac:dyDescent="0.3">
      <c r="A13" s="23" t="s">
        <v>1006</v>
      </c>
      <c r="B13" s="23" t="s">
        <v>433</v>
      </c>
      <c r="C13" s="14">
        <v>2</v>
      </c>
      <c r="D13" s="23" t="s">
        <v>421</v>
      </c>
      <c r="E13" s="12">
        <v>2</v>
      </c>
      <c r="F13" s="14" t="s">
        <v>1076</v>
      </c>
      <c r="G13" s="14"/>
      <c r="H13" s="14" t="str">
        <f>VLOOKUP(B13,[1]教务安排!$C$3:$L$141,10,0)</f>
        <v>√</v>
      </c>
      <c r="I13" s="12" t="s">
        <v>1027</v>
      </c>
      <c r="J13" s="12">
        <v>798710239</v>
      </c>
    </row>
    <row r="14" spans="1:10" x14ac:dyDescent="0.3">
      <c r="A14" s="23" t="s">
        <v>1006</v>
      </c>
      <c r="B14" s="23" t="s">
        <v>258</v>
      </c>
      <c r="C14" s="14">
        <v>2</v>
      </c>
      <c r="D14" s="23" t="s">
        <v>982</v>
      </c>
      <c r="E14" s="12">
        <v>4</v>
      </c>
      <c r="F14" s="14" t="s">
        <v>1076</v>
      </c>
      <c r="G14" s="14"/>
      <c r="H14" s="14" t="str">
        <f>VLOOKUP(B14,[1]教务安排!$C$3:$L$141,10,0)</f>
        <v>√</v>
      </c>
      <c r="I14" s="12" t="s">
        <v>1028</v>
      </c>
      <c r="J14" s="12">
        <v>885330876</v>
      </c>
    </row>
    <row r="15" spans="1:10" x14ac:dyDescent="0.3">
      <c r="A15" s="23" t="s">
        <v>1006</v>
      </c>
      <c r="B15" s="23" t="s">
        <v>484</v>
      </c>
      <c r="C15" s="14">
        <v>2</v>
      </c>
      <c r="D15" s="23" t="s">
        <v>90</v>
      </c>
      <c r="E15" s="12">
        <v>2</v>
      </c>
      <c r="F15" s="14" t="s">
        <v>1078</v>
      </c>
      <c r="G15" s="31" t="s">
        <v>1003</v>
      </c>
      <c r="H15" s="14" t="str">
        <f>VLOOKUP(B15,[1]教务安排!$C$3:$L$141,10,0)</f>
        <v>√</v>
      </c>
      <c r="I15" s="12" t="s">
        <v>1029</v>
      </c>
      <c r="J15" s="12">
        <v>964773163</v>
      </c>
    </row>
    <row r="16" spans="1:10" x14ac:dyDescent="0.3">
      <c r="A16" s="23" t="s">
        <v>1006</v>
      </c>
      <c r="B16" s="23" t="s">
        <v>450</v>
      </c>
      <c r="C16" s="14">
        <v>2</v>
      </c>
      <c r="D16" s="23" t="s">
        <v>241</v>
      </c>
      <c r="E16" s="12">
        <v>1</v>
      </c>
      <c r="F16" s="14" t="s">
        <v>1076</v>
      </c>
      <c r="G16" s="14"/>
      <c r="H16" s="14" t="str">
        <f>VLOOKUP(B16,[1]教务安排!$C$3:$L$141,10,0)</f>
        <v>√</v>
      </c>
      <c r="I16" s="12" t="s">
        <v>1030</v>
      </c>
      <c r="J16" s="12">
        <v>665302989</v>
      </c>
    </row>
    <row r="17" spans="1:10" x14ac:dyDescent="0.3">
      <c r="A17" s="23" t="s">
        <v>1006</v>
      </c>
      <c r="B17" s="23" t="s">
        <v>445</v>
      </c>
      <c r="C17" s="14">
        <v>3</v>
      </c>
      <c r="D17" s="23" t="s">
        <v>249</v>
      </c>
      <c r="E17" s="12">
        <v>1</v>
      </c>
      <c r="F17" s="14" t="s">
        <v>1076</v>
      </c>
      <c r="G17" s="14"/>
      <c r="H17" s="14" t="str">
        <f>VLOOKUP(B17,[1]教务安排!$C$3:$L$141,10,0)</f>
        <v>√</v>
      </c>
      <c r="I17" s="12" t="s">
        <v>1037</v>
      </c>
      <c r="J17" s="12">
        <v>659735022</v>
      </c>
    </row>
    <row r="18" spans="1:10" x14ac:dyDescent="0.3">
      <c r="A18" s="23" t="s">
        <v>1006</v>
      </c>
      <c r="B18" s="23" t="s">
        <v>96</v>
      </c>
      <c r="C18" s="14">
        <v>2</v>
      </c>
      <c r="D18" s="23" t="s">
        <v>90</v>
      </c>
      <c r="E18" s="12">
        <v>4</v>
      </c>
      <c r="F18" s="14" t="s">
        <v>1076</v>
      </c>
      <c r="G18" s="14"/>
      <c r="H18" s="14" t="str">
        <f>VLOOKUP(B18,[1]教务安排!$C$3:$L$141,10,0)</f>
        <v>√</v>
      </c>
      <c r="I18" s="12" t="s">
        <v>1035</v>
      </c>
      <c r="J18" s="12">
        <v>244724067</v>
      </c>
    </row>
    <row r="19" spans="1:10" x14ac:dyDescent="0.3">
      <c r="A19" s="23" t="s">
        <v>1006</v>
      </c>
      <c r="B19" s="23" t="s">
        <v>11</v>
      </c>
      <c r="C19" s="14">
        <v>3</v>
      </c>
      <c r="D19" s="23" t="s">
        <v>1</v>
      </c>
      <c r="E19" s="12">
        <v>8</v>
      </c>
      <c r="F19" s="14" t="s">
        <v>1076</v>
      </c>
      <c r="G19" s="14"/>
      <c r="H19" s="14" t="str">
        <f>VLOOKUP(B19,[1]教务安排!$C$3:$L$141,10,0)</f>
        <v>√</v>
      </c>
      <c r="I19" s="12" t="s">
        <v>1033</v>
      </c>
      <c r="J19" s="12">
        <v>785413331</v>
      </c>
    </row>
    <row r="20" spans="1:10" s="30" customFormat="1" x14ac:dyDescent="0.3">
      <c r="A20" s="23" t="s">
        <v>1006</v>
      </c>
      <c r="B20" s="23" t="s">
        <v>989</v>
      </c>
      <c r="C20" s="14">
        <v>2</v>
      </c>
      <c r="D20" s="23" t="s">
        <v>995</v>
      </c>
      <c r="E20" s="12">
        <v>9</v>
      </c>
      <c r="F20" s="14" t="s">
        <v>1076</v>
      </c>
      <c r="G20" s="14"/>
      <c r="H20" s="14" t="str">
        <f>VLOOKUP(B20,[1]教务安排!$C$3:$L$141,10,0)</f>
        <v>√</v>
      </c>
      <c r="I20" s="12" t="s">
        <v>1032</v>
      </c>
      <c r="J20" s="12">
        <v>657861032</v>
      </c>
    </row>
    <row r="21" spans="1:10" s="30" customFormat="1" x14ac:dyDescent="0.3">
      <c r="A21" s="23" t="s">
        <v>1006</v>
      </c>
      <c r="B21" s="23" t="s">
        <v>989</v>
      </c>
      <c r="C21" s="14">
        <v>2</v>
      </c>
      <c r="D21" s="23" t="s">
        <v>994</v>
      </c>
      <c r="E21" s="12">
        <v>9</v>
      </c>
      <c r="F21" s="14" t="s">
        <v>1076</v>
      </c>
      <c r="G21" s="14"/>
      <c r="H21" s="14" t="str">
        <f>VLOOKUP(B21,[1]教务安排!$C$3:$L$141,10,0)</f>
        <v>√</v>
      </c>
      <c r="I21" s="12" t="s">
        <v>1031</v>
      </c>
      <c r="J21" s="12">
        <v>950796470</v>
      </c>
    </row>
    <row r="22" spans="1:10" x14ac:dyDescent="0.3">
      <c r="A22" s="23" t="s">
        <v>1007</v>
      </c>
      <c r="B22" s="23" t="s">
        <v>464</v>
      </c>
      <c r="C22" s="14">
        <v>3</v>
      </c>
      <c r="D22" s="23" t="s">
        <v>250</v>
      </c>
      <c r="E22" s="12">
        <v>2</v>
      </c>
      <c r="F22" s="14" t="s">
        <v>1076</v>
      </c>
      <c r="G22" s="14"/>
      <c r="H22" s="14" t="str">
        <f>VLOOKUP(B22,[1]教务安排!$C$3:$L$141,10,0)</f>
        <v>√</v>
      </c>
      <c r="I22" s="12" t="s">
        <v>1013</v>
      </c>
      <c r="J22" s="12">
        <v>824804806</v>
      </c>
    </row>
    <row r="23" spans="1:10" x14ac:dyDescent="0.3">
      <c r="A23" s="23" t="s">
        <v>1007</v>
      </c>
      <c r="B23" s="23" t="s">
        <v>493</v>
      </c>
      <c r="C23" s="14">
        <v>2</v>
      </c>
      <c r="D23" s="23" t="s">
        <v>489</v>
      </c>
      <c r="E23" s="12">
        <v>3</v>
      </c>
      <c r="F23" s="14" t="s">
        <v>1076</v>
      </c>
      <c r="G23" s="14"/>
      <c r="H23" s="14" t="str">
        <f>VLOOKUP(B23,[1]教务安排!$C$3:$L$141,10,0)</f>
        <v>√</v>
      </c>
      <c r="I23" s="12" t="s">
        <v>1024</v>
      </c>
      <c r="J23" s="12">
        <v>909531750</v>
      </c>
    </row>
    <row r="24" spans="1:10" x14ac:dyDescent="0.3">
      <c r="A24" s="23" t="s">
        <v>1007</v>
      </c>
      <c r="B24" s="23" t="s">
        <v>598</v>
      </c>
      <c r="C24" s="14">
        <v>2</v>
      </c>
      <c r="D24" s="23" t="s">
        <v>594</v>
      </c>
      <c r="E24" s="12">
        <v>1</v>
      </c>
      <c r="F24" s="14" t="s">
        <v>1002</v>
      </c>
      <c r="G24" s="14"/>
      <c r="H24" s="14" t="str">
        <f>VLOOKUP(B24,[1]教务安排!$C$3:$L$141,10,0)</f>
        <v>√</v>
      </c>
      <c r="I24" s="12" t="s">
        <v>1020</v>
      </c>
      <c r="J24" s="12">
        <v>664996985</v>
      </c>
    </row>
    <row r="25" spans="1:10" x14ac:dyDescent="0.3">
      <c r="A25" s="23" t="s">
        <v>1007</v>
      </c>
      <c r="B25" s="23" t="s">
        <v>535</v>
      </c>
      <c r="C25" s="14">
        <v>2</v>
      </c>
      <c r="D25" s="23" t="s">
        <v>978</v>
      </c>
      <c r="E25" s="12">
        <v>3</v>
      </c>
      <c r="F25" s="14" t="s">
        <v>1076</v>
      </c>
      <c r="G25" s="14"/>
      <c r="H25" s="14" t="str">
        <f>VLOOKUP(B25,[1]教务安排!$C$3:$L$141,10,0)</f>
        <v>√</v>
      </c>
      <c r="I25" s="12" t="s">
        <v>1018</v>
      </c>
      <c r="J25" s="12">
        <v>173072034</v>
      </c>
    </row>
    <row r="26" spans="1:10" x14ac:dyDescent="0.3">
      <c r="A26" s="23" t="s">
        <v>1007</v>
      </c>
      <c r="B26" s="23" t="s">
        <v>554</v>
      </c>
      <c r="C26" s="14">
        <v>2</v>
      </c>
      <c r="D26" s="23" t="s">
        <v>979</v>
      </c>
      <c r="E26" s="12">
        <v>4</v>
      </c>
      <c r="F26" s="14" t="s">
        <v>1076</v>
      </c>
      <c r="G26" s="14"/>
      <c r="H26" s="14" t="str">
        <f>VLOOKUP(B26,[1]教务安排!$C$3:$L$141,10,0)</f>
        <v>√</v>
      </c>
      <c r="I26" s="12" t="s">
        <v>1023</v>
      </c>
      <c r="J26" s="12">
        <v>934388660</v>
      </c>
    </row>
    <row r="27" spans="1:10" x14ac:dyDescent="0.3">
      <c r="A27" s="23" t="s">
        <v>1007</v>
      </c>
      <c r="B27" s="23" t="s">
        <v>474</v>
      </c>
      <c r="C27" s="14">
        <v>3</v>
      </c>
      <c r="D27" s="23" t="s">
        <v>980</v>
      </c>
      <c r="E27" s="12">
        <v>2</v>
      </c>
      <c r="F27" s="14" t="s">
        <v>1076</v>
      </c>
      <c r="G27" s="14"/>
      <c r="H27" s="14" t="str">
        <f>VLOOKUP(B27,[1]教务安排!$C$3:$L$141,10,0)</f>
        <v>√</v>
      </c>
      <c r="I27" s="12" t="s">
        <v>1026</v>
      </c>
      <c r="J27" s="12">
        <v>740077424</v>
      </c>
    </row>
    <row r="28" spans="1:10" ht="27" x14ac:dyDescent="0.3">
      <c r="A28" s="23" t="s">
        <v>1007</v>
      </c>
      <c r="B28" s="23" t="s">
        <v>122</v>
      </c>
      <c r="C28" s="14">
        <v>2</v>
      </c>
      <c r="D28" s="23" t="s">
        <v>1</v>
      </c>
      <c r="E28" s="12">
        <v>1</v>
      </c>
      <c r="F28" s="14" t="s">
        <v>1077</v>
      </c>
      <c r="G28" s="31" t="s">
        <v>1001</v>
      </c>
      <c r="H28" s="14" t="str">
        <f>VLOOKUP(B28,[1]教务安排!$C$3:$L$141,10,0)</f>
        <v>√</v>
      </c>
      <c r="I28" s="12" t="s">
        <v>1019</v>
      </c>
      <c r="J28" s="12">
        <v>758185583</v>
      </c>
    </row>
    <row r="29" spans="1:10" x14ac:dyDescent="0.3">
      <c r="A29" s="23" t="s">
        <v>1007</v>
      </c>
      <c r="B29" s="23" t="s">
        <v>336</v>
      </c>
      <c r="C29" s="14">
        <v>2</v>
      </c>
      <c r="D29" s="23" t="s">
        <v>993</v>
      </c>
      <c r="E29" s="12">
        <v>7</v>
      </c>
      <c r="F29" s="14" t="s">
        <v>1076</v>
      </c>
      <c r="G29" s="14"/>
      <c r="H29" s="14" t="str">
        <f>VLOOKUP(B29,[1]教务安排!$C$3:$L$141,10,0)</f>
        <v>√</v>
      </c>
      <c r="I29" s="12" t="s">
        <v>1014</v>
      </c>
      <c r="J29" s="12">
        <v>1001974687</v>
      </c>
    </row>
    <row r="30" spans="1:10" x14ac:dyDescent="0.3">
      <c r="A30" s="23" t="s">
        <v>1007</v>
      </c>
      <c r="B30" s="23" t="s">
        <v>336</v>
      </c>
      <c r="C30" s="14">
        <v>2</v>
      </c>
      <c r="D30" s="23" t="s">
        <v>992</v>
      </c>
      <c r="E30" s="12">
        <v>7</v>
      </c>
      <c r="F30" s="14" t="s">
        <v>1076</v>
      </c>
      <c r="G30" s="14"/>
      <c r="H30" s="14" t="str">
        <f>VLOOKUP(B30,[1]教务安排!$C$3:$L$141,10,0)</f>
        <v>√</v>
      </c>
      <c r="I30" s="12" t="s">
        <v>1015</v>
      </c>
      <c r="J30" s="12">
        <v>1031459785</v>
      </c>
    </row>
    <row r="31" spans="1:10" x14ac:dyDescent="0.3">
      <c r="A31" s="23" t="s">
        <v>1007</v>
      </c>
      <c r="B31" s="23" t="s">
        <v>336</v>
      </c>
      <c r="C31" s="14">
        <v>2</v>
      </c>
      <c r="D31" s="23" t="s">
        <v>991</v>
      </c>
      <c r="E31" s="12">
        <v>8</v>
      </c>
      <c r="F31" s="14" t="s">
        <v>1076</v>
      </c>
      <c r="G31" s="14"/>
      <c r="H31" s="14" t="str">
        <f>VLOOKUP(B31,[1]教务安排!$C$3:$L$141,10,0)</f>
        <v>√</v>
      </c>
      <c r="I31" s="12" t="s">
        <v>1016</v>
      </c>
      <c r="J31" s="12">
        <v>962076651</v>
      </c>
    </row>
    <row r="32" spans="1:10" x14ac:dyDescent="0.3">
      <c r="A32" s="23" t="s">
        <v>1007</v>
      </c>
      <c r="B32" s="23" t="s">
        <v>411</v>
      </c>
      <c r="C32" s="14">
        <v>2</v>
      </c>
      <c r="D32" s="23" t="s">
        <v>269</v>
      </c>
      <c r="E32" s="12">
        <v>2</v>
      </c>
      <c r="F32" s="14" t="s">
        <v>1076</v>
      </c>
      <c r="G32" s="14"/>
      <c r="H32" s="14" t="str">
        <f>VLOOKUP(B32,[1]教务安排!$C$3:$L$141,10,0)</f>
        <v>√</v>
      </c>
      <c r="I32" s="12" t="s">
        <v>1022</v>
      </c>
      <c r="J32" s="12">
        <v>1033879842</v>
      </c>
    </row>
    <row r="33" spans="1:10" x14ac:dyDescent="0.3">
      <c r="A33" s="23" t="s">
        <v>1007</v>
      </c>
      <c r="B33" s="23" t="s">
        <v>639</v>
      </c>
      <c r="C33" s="14">
        <v>2</v>
      </c>
      <c r="D33" s="23" t="s">
        <v>313</v>
      </c>
      <c r="E33" s="12">
        <v>1</v>
      </c>
      <c r="F33" s="14" t="s">
        <v>988</v>
      </c>
      <c r="G33" s="14"/>
      <c r="H33" s="14" t="s">
        <v>990</v>
      </c>
      <c r="I33" s="12" t="s">
        <v>1021</v>
      </c>
      <c r="J33" s="12">
        <v>585983547</v>
      </c>
    </row>
    <row r="34" spans="1:10" x14ac:dyDescent="0.3">
      <c r="A34" s="23" t="s">
        <v>1007</v>
      </c>
      <c r="B34" s="23" t="s">
        <v>547</v>
      </c>
      <c r="C34" s="14">
        <v>2</v>
      </c>
      <c r="D34" s="23" t="s">
        <v>543</v>
      </c>
      <c r="E34" s="12">
        <v>2</v>
      </c>
      <c r="F34" s="14" t="s">
        <v>1076</v>
      </c>
      <c r="G34" s="14"/>
      <c r="H34" s="14" t="str">
        <f>VLOOKUP(B34,[1]教务安排!$C$3:$L$141,10,0)</f>
        <v>√</v>
      </c>
      <c r="I34" s="12" t="s">
        <v>1025</v>
      </c>
      <c r="J34" s="12">
        <v>633645443</v>
      </c>
    </row>
    <row r="35" spans="1:10" x14ac:dyDescent="0.3">
      <c r="A35" s="23" t="s">
        <v>1010</v>
      </c>
      <c r="B35" s="23" t="s">
        <v>136</v>
      </c>
      <c r="C35" s="14">
        <v>2</v>
      </c>
      <c r="D35" s="23" t="s">
        <v>975</v>
      </c>
      <c r="E35" s="14">
        <v>7</v>
      </c>
      <c r="F35" s="14" t="s">
        <v>1079</v>
      </c>
      <c r="G35" s="14"/>
      <c r="H35" s="14" t="str">
        <f>VLOOKUP(B35,[1]教务安排!$C$3:$L$141,10,0)</f>
        <v>不需要</v>
      </c>
      <c r="I35" s="23" t="s">
        <v>1011</v>
      </c>
      <c r="J35" s="12" t="s">
        <v>1046</v>
      </c>
    </row>
    <row r="36" spans="1:10" x14ac:dyDescent="0.3">
      <c r="A36" s="23" t="s">
        <v>1010</v>
      </c>
      <c r="B36" s="23" t="s">
        <v>180</v>
      </c>
      <c r="C36" s="14">
        <v>2</v>
      </c>
      <c r="D36" s="23" t="s">
        <v>976</v>
      </c>
      <c r="E36" s="14">
        <v>4</v>
      </c>
      <c r="F36" s="14" t="s">
        <v>1079</v>
      </c>
      <c r="G36" s="14"/>
      <c r="H36" s="14" t="str">
        <f>VLOOKUP(B36,[1]教务安排!$C$3:$L$141,10,0)</f>
        <v>不需要</v>
      </c>
      <c r="I36" s="23" t="s">
        <v>1017</v>
      </c>
      <c r="J36" s="12">
        <v>700951605</v>
      </c>
    </row>
  </sheetData>
  <autoFilter ref="A3:J36" xr:uid="{87C26964-1DBA-46BC-93CC-E6866533040E}">
    <sortState xmlns:xlrd2="http://schemas.microsoft.com/office/spreadsheetml/2017/richdata2" ref="A4:J36">
      <sortCondition ref="A4:A36"/>
      <sortCondition ref="B4:B36"/>
      <sortCondition ref="D4:D36"/>
    </sortState>
  </autoFilter>
  <mergeCells count="2">
    <mergeCell ref="A2:J2"/>
    <mergeCell ref="A1:J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4"/>
  <sheetViews>
    <sheetView workbookViewId="0">
      <selection sqref="A1:H1"/>
    </sheetView>
  </sheetViews>
  <sheetFormatPr defaultColWidth="9" defaultRowHeight="13.5" x14ac:dyDescent="0.3"/>
  <cols>
    <col min="1" max="1" width="33.53125" style="10" customWidth="1"/>
    <col min="2" max="2" width="11.59765625" style="10" bestFit="1" customWidth="1"/>
    <col min="3" max="3" width="9" style="10"/>
    <col min="4" max="4" width="19.265625" style="10" bestFit="1" customWidth="1"/>
    <col min="5" max="5" width="18.86328125" style="10" bestFit="1" customWidth="1"/>
    <col min="6" max="6" width="21.3984375" style="10" bestFit="1" customWidth="1"/>
    <col min="7" max="7" width="11.06640625" style="10" bestFit="1" customWidth="1"/>
    <col min="8" max="8" width="12.86328125" style="11" bestFit="1" customWidth="1"/>
    <col min="9" max="16384" width="9" style="10"/>
  </cols>
  <sheetData>
    <row r="1" spans="1:8" x14ac:dyDescent="0.3">
      <c r="A1" s="35" t="s">
        <v>1075</v>
      </c>
      <c r="B1" s="35"/>
      <c r="C1" s="35"/>
      <c r="D1" s="35"/>
      <c r="E1" s="35"/>
      <c r="F1" s="35"/>
      <c r="G1" s="35"/>
      <c r="H1" s="35"/>
    </row>
    <row r="2" spans="1:8" x14ac:dyDescent="0.3">
      <c r="A2" s="23" t="s">
        <v>972</v>
      </c>
      <c r="B2" s="24" t="s">
        <v>951</v>
      </c>
      <c r="C2" s="24" t="s">
        <v>952</v>
      </c>
      <c r="D2" s="24" t="s">
        <v>953</v>
      </c>
      <c r="E2" s="24" t="s">
        <v>954</v>
      </c>
      <c r="F2" s="24" t="s">
        <v>956</v>
      </c>
      <c r="G2" s="23" t="s">
        <v>998</v>
      </c>
      <c r="H2" s="14" t="s">
        <v>999</v>
      </c>
    </row>
    <row r="3" spans="1:8" x14ac:dyDescent="0.3">
      <c r="A3" s="23" t="s">
        <v>1008</v>
      </c>
      <c r="B3" s="23" t="s">
        <v>551</v>
      </c>
      <c r="C3" s="23" t="s">
        <v>552</v>
      </c>
      <c r="D3" s="23" t="s">
        <v>89</v>
      </c>
      <c r="E3" s="23" t="s">
        <v>476</v>
      </c>
      <c r="F3" s="23" t="s">
        <v>1044</v>
      </c>
      <c r="G3" s="14">
        <v>384139070</v>
      </c>
      <c r="H3" s="14" t="s">
        <v>1047</v>
      </c>
    </row>
    <row r="4" spans="1:8" x14ac:dyDescent="0.3">
      <c r="A4" s="23" t="s">
        <v>1008</v>
      </c>
      <c r="B4" s="23" t="s">
        <v>562</v>
      </c>
      <c r="C4" s="23" t="s">
        <v>563</v>
      </c>
      <c r="D4" s="23" t="s">
        <v>89</v>
      </c>
      <c r="E4" s="23" t="s">
        <v>470</v>
      </c>
      <c r="F4" s="23" t="s">
        <v>565</v>
      </c>
      <c r="G4" s="14">
        <v>384139070</v>
      </c>
      <c r="H4" s="14" t="s">
        <v>1047</v>
      </c>
    </row>
    <row r="5" spans="1:8" x14ac:dyDescent="0.3">
      <c r="A5" s="23" t="s">
        <v>1008</v>
      </c>
      <c r="B5" s="23" t="s">
        <v>567</v>
      </c>
      <c r="C5" s="23" t="s">
        <v>568</v>
      </c>
      <c r="D5" s="23" t="s">
        <v>89</v>
      </c>
      <c r="E5" s="23" t="s">
        <v>479</v>
      </c>
      <c r="F5" s="23" t="s">
        <v>565</v>
      </c>
      <c r="G5" s="14">
        <v>384139070</v>
      </c>
      <c r="H5" s="14" t="s">
        <v>1047</v>
      </c>
    </row>
    <row r="6" spans="1:8" x14ac:dyDescent="0.3">
      <c r="A6" s="23" t="s">
        <v>1008</v>
      </c>
      <c r="B6" s="23" t="s">
        <v>569</v>
      </c>
      <c r="C6" s="23" t="s">
        <v>570</v>
      </c>
      <c r="D6" s="23" t="s">
        <v>89</v>
      </c>
      <c r="E6" s="23" t="s">
        <v>479</v>
      </c>
      <c r="F6" s="23" t="s">
        <v>565</v>
      </c>
      <c r="G6" s="14">
        <v>384139070</v>
      </c>
      <c r="H6" s="14" t="s">
        <v>1047</v>
      </c>
    </row>
    <row r="7" spans="1:8" x14ac:dyDescent="0.3">
      <c r="A7" s="23" t="s">
        <v>1008</v>
      </c>
      <c r="B7" s="23" t="s">
        <v>174</v>
      </c>
      <c r="C7" s="23" t="s">
        <v>175</v>
      </c>
      <c r="D7" s="23" t="s">
        <v>55</v>
      </c>
      <c r="E7" s="23" t="s">
        <v>173</v>
      </c>
      <c r="F7" s="23" t="s">
        <v>240</v>
      </c>
      <c r="G7" s="14">
        <v>914862514</v>
      </c>
      <c r="H7" s="14" t="s">
        <v>1048</v>
      </c>
    </row>
    <row r="8" spans="1:8" x14ac:dyDescent="0.3">
      <c r="A8" s="23" t="s">
        <v>1008</v>
      </c>
      <c r="B8" s="23" t="s">
        <v>332</v>
      </c>
      <c r="C8" s="23" t="s">
        <v>333</v>
      </c>
      <c r="D8" s="23" t="s">
        <v>36</v>
      </c>
      <c r="E8" s="23" t="s">
        <v>250</v>
      </c>
      <c r="F8" s="23" t="s">
        <v>307</v>
      </c>
      <c r="G8" s="14">
        <v>545924247</v>
      </c>
      <c r="H8" s="14" t="s">
        <v>1049</v>
      </c>
    </row>
    <row r="9" spans="1:8" x14ac:dyDescent="0.3">
      <c r="A9" s="23" t="s">
        <v>1008</v>
      </c>
      <c r="B9" s="23" t="s">
        <v>308</v>
      </c>
      <c r="C9" s="23" t="s">
        <v>309</v>
      </c>
      <c r="D9" s="23" t="s">
        <v>36</v>
      </c>
      <c r="E9" s="23" t="s">
        <v>241</v>
      </c>
      <c r="F9" s="23" t="s">
        <v>307</v>
      </c>
      <c r="G9" s="14">
        <v>545924247</v>
      </c>
      <c r="H9" s="14" t="s">
        <v>1049</v>
      </c>
    </row>
    <row r="10" spans="1:8" x14ac:dyDescent="0.3">
      <c r="A10" s="23" t="s">
        <v>1008</v>
      </c>
      <c r="B10" s="23" t="s">
        <v>310</v>
      </c>
      <c r="C10" s="23" t="s">
        <v>311</v>
      </c>
      <c r="D10" s="23" t="s">
        <v>36</v>
      </c>
      <c r="E10" s="23" t="s">
        <v>241</v>
      </c>
      <c r="F10" s="23" t="s">
        <v>307</v>
      </c>
      <c r="G10" s="14">
        <v>545924247</v>
      </c>
      <c r="H10" s="14" t="s">
        <v>1049</v>
      </c>
    </row>
    <row r="11" spans="1:8" x14ac:dyDescent="0.3">
      <c r="A11" s="23" t="s">
        <v>1008</v>
      </c>
      <c r="B11" s="23" t="s">
        <v>316</v>
      </c>
      <c r="C11" s="23" t="s">
        <v>317</v>
      </c>
      <c r="D11" s="23" t="s">
        <v>36</v>
      </c>
      <c r="E11" s="23" t="s">
        <v>241</v>
      </c>
      <c r="F11" s="23" t="s">
        <v>307</v>
      </c>
      <c r="G11" s="14">
        <v>545924247</v>
      </c>
      <c r="H11" s="14" t="s">
        <v>1049</v>
      </c>
    </row>
    <row r="12" spans="1:8" x14ac:dyDescent="0.3">
      <c r="A12" s="23" t="s">
        <v>1008</v>
      </c>
      <c r="B12" s="23" t="s">
        <v>319</v>
      </c>
      <c r="C12" s="23" t="s">
        <v>320</v>
      </c>
      <c r="D12" s="23" t="s">
        <v>36</v>
      </c>
      <c r="E12" s="23" t="s">
        <v>241</v>
      </c>
      <c r="F12" s="23" t="s">
        <v>307</v>
      </c>
      <c r="G12" s="14">
        <v>545924247</v>
      </c>
      <c r="H12" s="14" t="s">
        <v>1049</v>
      </c>
    </row>
    <row r="13" spans="1:8" x14ac:dyDescent="0.3">
      <c r="A13" s="23" t="s">
        <v>1008</v>
      </c>
      <c r="B13" s="23" t="s">
        <v>322</v>
      </c>
      <c r="C13" s="23" t="s">
        <v>323</v>
      </c>
      <c r="D13" s="23" t="s">
        <v>36</v>
      </c>
      <c r="E13" s="23" t="s">
        <v>241</v>
      </c>
      <c r="F13" s="23" t="s">
        <v>307</v>
      </c>
      <c r="G13" s="14">
        <v>545924247</v>
      </c>
      <c r="H13" s="14" t="s">
        <v>1049</v>
      </c>
    </row>
    <row r="14" spans="1:8" x14ac:dyDescent="0.3">
      <c r="A14" s="23" t="s">
        <v>1008</v>
      </c>
      <c r="B14" s="23" t="s">
        <v>427</v>
      </c>
      <c r="C14" s="23" t="s">
        <v>428</v>
      </c>
      <c r="D14" s="23" t="s">
        <v>36</v>
      </c>
      <c r="E14" s="23" t="s">
        <v>421</v>
      </c>
      <c r="F14" s="23" t="s">
        <v>425</v>
      </c>
      <c r="G14" s="14">
        <v>966569889</v>
      </c>
      <c r="H14" s="14" t="s">
        <v>1050</v>
      </c>
    </row>
    <row r="15" spans="1:8" x14ac:dyDescent="0.3">
      <c r="A15" s="23" t="s">
        <v>1008</v>
      </c>
      <c r="B15" s="23" t="s">
        <v>573</v>
      </c>
      <c r="C15" s="23" t="s">
        <v>574</v>
      </c>
      <c r="D15" s="23" t="s">
        <v>571</v>
      </c>
      <c r="E15" s="23" t="s">
        <v>572</v>
      </c>
      <c r="F15" s="23" t="s">
        <v>576</v>
      </c>
      <c r="G15" s="14">
        <v>793178202</v>
      </c>
      <c r="H15" s="14" t="s">
        <v>1051</v>
      </c>
    </row>
    <row r="16" spans="1:8" x14ac:dyDescent="0.3">
      <c r="A16" s="23" t="s">
        <v>1008</v>
      </c>
      <c r="B16" s="23" t="s">
        <v>578</v>
      </c>
      <c r="C16" s="23" t="s">
        <v>579</v>
      </c>
      <c r="D16" s="23" t="s">
        <v>571</v>
      </c>
      <c r="E16" s="23" t="s">
        <v>572</v>
      </c>
      <c r="F16" s="23" t="s">
        <v>576</v>
      </c>
      <c r="G16" s="14">
        <v>793178202</v>
      </c>
      <c r="H16" s="14" t="s">
        <v>1051</v>
      </c>
    </row>
    <row r="17" spans="1:8" x14ac:dyDescent="0.3">
      <c r="A17" s="23" t="s">
        <v>1008</v>
      </c>
      <c r="B17" s="23" t="s">
        <v>581</v>
      </c>
      <c r="C17" s="23" t="s">
        <v>582</v>
      </c>
      <c r="D17" s="23" t="s">
        <v>571</v>
      </c>
      <c r="E17" s="23" t="s">
        <v>572</v>
      </c>
      <c r="F17" s="23" t="s">
        <v>576</v>
      </c>
      <c r="G17" s="14">
        <v>793178202</v>
      </c>
      <c r="H17" s="14" t="s">
        <v>1051</v>
      </c>
    </row>
    <row r="18" spans="1:8" x14ac:dyDescent="0.3">
      <c r="A18" s="23" t="s">
        <v>1008</v>
      </c>
      <c r="B18" s="23" t="s">
        <v>583</v>
      </c>
      <c r="C18" s="23" t="s">
        <v>584</v>
      </c>
      <c r="D18" s="23" t="s">
        <v>571</v>
      </c>
      <c r="E18" s="23" t="s">
        <v>572</v>
      </c>
      <c r="F18" s="23" t="s">
        <v>576</v>
      </c>
      <c r="G18" s="14">
        <v>793178202</v>
      </c>
      <c r="H18" s="14" t="s">
        <v>1051</v>
      </c>
    </row>
    <row r="19" spans="1:8" x14ac:dyDescent="0.3">
      <c r="A19" s="23" t="s">
        <v>1008</v>
      </c>
      <c r="B19" s="23" t="s">
        <v>181</v>
      </c>
      <c r="C19" s="23" t="s">
        <v>182</v>
      </c>
      <c r="D19" s="23" t="s">
        <v>55</v>
      </c>
      <c r="E19" s="23" t="s">
        <v>124</v>
      </c>
      <c r="F19" s="23" t="s">
        <v>208</v>
      </c>
      <c r="G19" s="14">
        <v>980762934</v>
      </c>
      <c r="H19" s="14" t="s">
        <v>1052</v>
      </c>
    </row>
    <row r="20" spans="1:8" x14ac:dyDescent="0.3">
      <c r="A20" s="23" t="s">
        <v>1008</v>
      </c>
      <c r="B20" s="23" t="s">
        <v>210</v>
      </c>
      <c r="C20" s="23" t="s">
        <v>211</v>
      </c>
      <c r="D20" s="23" t="s">
        <v>55</v>
      </c>
      <c r="E20" s="23" t="s">
        <v>124</v>
      </c>
      <c r="F20" s="23" t="s">
        <v>208</v>
      </c>
      <c r="G20" s="14">
        <v>980762934</v>
      </c>
      <c r="H20" s="14" t="s">
        <v>1052</v>
      </c>
    </row>
    <row r="21" spans="1:8" x14ac:dyDescent="0.3">
      <c r="A21" s="23" t="s">
        <v>1008</v>
      </c>
      <c r="B21" s="23" t="s">
        <v>215</v>
      </c>
      <c r="C21" s="23" t="s">
        <v>216</v>
      </c>
      <c r="D21" s="23" t="s">
        <v>55</v>
      </c>
      <c r="E21" s="23" t="s">
        <v>124</v>
      </c>
      <c r="F21" s="23" t="s">
        <v>208</v>
      </c>
      <c r="G21" s="14">
        <v>980762934</v>
      </c>
      <c r="H21" s="14" t="s">
        <v>1052</v>
      </c>
    </row>
    <row r="22" spans="1:8" x14ac:dyDescent="0.3">
      <c r="A22" s="23" t="s">
        <v>1008</v>
      </c>
      <c r="B22" s="23" t="s">
        <v>217</v>
      </c>
      <c r="C22" s="23" t="s">
        <v>218</v>
      </c>
      <c r="D22" s="23" t="s">
        <v>55</v>
      </c>
      <c r="E22" s="23" t="s">
        <v>187</v>
      </c>
      <c r="F22" s="23" t="s">
        <v>208</v>
      </c>
      <c r="G22" s="14">
        <v>980762934</v>
      </c>
      <c r="H22" s="14" t="s">
        <v>1052</v>
      </c>
    </row>
    <row r="23" spans="1:8" x14ac:dyDescent="0.3">
      <c r="A23" s="23" t="s">
        <v>1008</v>
      </c>
      <c r="B23" s="23" t="s">
        <v>220</v>
      </c>
      <c r="C23" s="23" t="s">
        <v>221</v>
      </c>
      <c r="D23" s="23" t="s">
        <v>55</v>
      </c>
      <c r="E23" s="23" t="s">
        <v>187</v>
      </c>
      <c r="F23" s="23" t="s">
        <v>208</v>
      </c>
      <c r="G23" s="14">
        <v>980762934</v>
      </c>
      <c r="H23" s="14" t="s">
        <v>1052</v>
      </c>
    </row>
    <row r="24" spans="1:8" x14ac:dyDescent="0.3">
      <c r="A24" s="23" t="s">
        <v>1008</v>
      </c>
      <c r="B24" s="23" t="s">
        <v>223</v>
      </c>
      <c r="C24" s="23" t="s">
        <v>224</v>
      </c>
      <c r="D24" s="23" t="s">
        <v>55</v>
      </c>
      <c r="E24" s="23" t="s">
        <v>187</v>
      </c>
      <c r="F24" s="23" t="s">
        <v>208</v>
      </c>
      <c r="G24" s="14">
        <v>980762934</v>
      </c>
      <c r="H24" s="14" t="s">
        <v>1052</v>
      </c>
    </row>
    <row r="25" spans="1:8" x14ac:dyDescent="0.3">
      <c r="A25" s="23" t="s">
        <v>1008</v>
      </c>
      <c r="B25" s="23" t="s">
        <v>225</v>
      </c>
      <c r="C25" s="23" t="s">
        <v>226</v>
      </c>
      <c r="D25" s="23" t="s">
        <v>55</v>
      </c>
      <c r="E25" s="23" t="s">
        <v>187</v>
      </c>
      <c r="F25" s="23" t="s">
        <v>208</v>
      </c>
      <c r="G25" s="14">
        <v>980762934</v>
      </c>
      <c r="H25" s="14" t="s">
        <v>1052</v>
      </c>
    </row>
    <row r="26" spans="1:8" x14ac:dyDescent="0.3">
      <c r="A26" s="23" t="s">
        <v>1008</v>
      </c>
      <c r="B26" s="23" t="s">
        <v>233</v>
      </c>
      <c r="C26" s="23" t="s">
        <v>234</v>
      </c>
      <c r="D26" s="23" t="s">
        <v>55</v>
      </c>
      <c r="E26" s="23" t="s">
        <v>196</v>
      </c>
      <c r="F26" s="23" t="s">
        <v>208</v>
      </c>
      <c r="G26" s="14">
        <v>980762934</v>
      </c>
      <c r="H26" s="14" t="s">
        <v>1052</v>
      </c>
    </row>
    <row r="27" spans="1:8" x14ac:dyDescent="0.3">
      <c r="A27" s="23" t="s">
        <v>1008</v>
      </c>
      <c r="B27" s="23" t="s">
        <v>237</v>
      </c>
      <c r="C27" s="23" t="s">
        <v>238</v>
      </c>
      <c r="D27" s="23" t="s">
        <v>55</v>
      </c>
      <c r="E27" s="23" t="s">
        <v>236</v>
      </c>
      <c r="F27" s="23" t="s">
        <v>208</v>
      </c>
      <c r="G27" s="14">
        <v>980762934</v>
      </c>
      <c r="H27" s="14" t="s">
        <v>1052</v>
      </c>
    </row>
    <row r="28" spans="1:8" x14ac:dyDescent="0.3">
      <c r="A28" s="23" t="s">
        <v>1008</v>
      </c>
      <c r="B28" s="23" t="s">
        <v>279</v>
      </c>
      <c r="C28" s="23" t="s">
        <v>280</v>
      </c>
      <c r="D28" s="23" t="s">
        <v>36</v>
      </c>
      <c r="E28" s="23" t="s">
        <v>253</v>
      </c>
      <c r="F28" s="23" t="s">
        <v>283</v>
      </c>
      <c r="G28" s="14">
        <v>551860769</v>
      </c>
      <c r="H28" s="14" t="s">
        <v>1053</v>
      </c>
    </row>
    <row r="29" spans="1:8" x14ac:dyDescent="0.3">
      <c r="A29" s="23" t="s">
        <v>1008</v>
      </c>
      <c r="B29" s="23" t="s">
        <v>285</v>
      </c>
      <c r="C29" s="23" t="s">
        <v>286</v>
      </c>
      <c r="D29" s="23" t="s">
        <v>36</v>
      </c>
      <c r="E29" s="23" t="s">
        <v>253</v>
      </c>
      <c r="F29" s="23" t="s">
        <v>283</v>
      </c>
      <c r="G29" s="14">
        <v>551860769</v>
      </c>
      <c r="H29" s="14" t="s">
        <v>1053</v>
      </c>
    </row>
    <row r="30" spans="1:8" x14ac:dyDescent="0.3">
      <c r="A30" s="23" t="s">
        <v>1008</v>
      </c>
      <c r="B30" s="23" t="s">
        <v>290</v>
      </c>
      <c r="C30" s="23" t="s">
        <v>291</v>
      </c>
      <c r="D30" s="23" t="s">
        <v>36</v>
      </c>
      <c r="E30" s="23" t="s">
        <v>253</v>
      </c>
      <c r="F30" s="23" t="s">
        <v>283</v>
      </c>
      <c r="G30" s="14">
        <v>551860769</v>
      </c>
      <c r="H30" s="14" t="s">
        <v>1053</v>
      </c>
    </row>
    <row r="31" spans="1:8" x14ac:dyDescent="0.3">
      <c r="A31" s="23" t="s">
        <v>1008</v>
      </c>
      <c r="B31" s="23" t="s">
        <v>293</v>
      </c>
      <c r="C31" s="23" t="s">
        <v>294</v>
      </c>
      <c r="D31" s="23" t="s">
        <v>36</v>
      </c>
      <c r="E31" s="23" t="s">
        <v>248</v>
      </c>
      <c r="F31" s="23" t="s">
        <v>283</v>
      </c>
      <c r="G31" s="14">
        <v>551860769</v>
      </c>
      <c r="H31" s="14" t="s">
        <v>1053</v>
      </c>
    </row>
    <row r="32" spans="1:8" x14ac:dyDescent="0.3">
      <c r="A32" s="23" t="s">
        <v>1008</v>
      </c>
      <c r="B32" s="23" t="s">
        <v>295</v>
      </c>
      <c r="C32" s="23" t="s">
        <v>296</v>
      </c>
      <c r="D32" s="23" t="s">
        <v>36</v>
      </c>
      <c r="E32" s="23" t="s">
        <v>248</v>
      </c>
      <c r="F32" s="23" t="s">
        <v>283</v>
      </c>
      <c r="G32" s="14">
        <v>551860769</v>
      </c>
      <c r="H32" s="14" t="s">
        <v>1053</v>
      </c>
    </row>
    <row r="33" spans="1:8" x14ac:dyDescent="0.3">
      <c r="A33" s="23" t="s">
        <v>1008</v>
      </c>
      <c r="B33" s="23" t="s">
        <v>297</v>
      </c>
      <c r="C33" s="23" t="s">
        <v>298</v>
      </c>
      <c r="D33" s="23" t="s">
        <v>36</v>
      </c>
      <c r="E33" s="23" t="s">
        <v>248</v>
      </c>
      <c r="F33" s="23" t="s">
        <v>283</v>
      </c>
      <c r="G33" s="14">
        <v>551860769</v>
      </c>
      <c r="H33" s="14" t="s">
        <v>1053</v>
      </c>
    </row>
    <row r="34" spans="1:8" x14ac:dyDescent="0.3">
      <c r="A34" s="23" t="s">
        <v>1008</v>
      </c>
      <c r="B34" s="23" t="s">
        <v>302</v>
      </c>
      <c r="C34" s="23" t="s">
        <v>303</v>
      </c>
      <c r="D34" s="23" t="s">
        <v>36</v>
      </c>
      <c r="E34" s="23" t="s">
        <v>301</v>
      </c>
      <c r="F34" s="23" t="s">
        <v>283</v>
      </c>
      <c r="G34" s="14">
        <v>551860769</v>
      </c>
      <c r="H34" s="14" t="s">
        <v>1053</v>
      </c>
    </row>
    <row r="35" spans="1:8" x14ac:dyDescent="0.3">
      <c r="A35" s="23" t="s">
        <v>1008</v>
      </c>
      <c r="B35" s="23" t="s">
        <v>304</v>
      </c>
      <c r="C35" s="23" t="s">
        <v>305</v>
      </c>
      <c r="D35" s="23" t="s">
        <v>36</v>
      </c>
      <c r="E35" s="23" t="s">
        <v>301</v>
      </c>
      <c r="F35" s="23" t="s">
        <v>283</v>
      </c>
      <c r="G35" s="14">
        <v>551860769</v>
      </c>
      <c r="H35" s="14" t="s">
        <v>1053</v>
      </c>
    </row>
    <row r="36" spans="1:8" x14ac:dyDescent="0.3">
      <c r="A36" s="23" t="s">
        <v>1008</v>
      </c>
      <c r="B36" s="23" t="s">
        <v>601</v>
      </c>
      <c r="C36" s="23" t="s">
        <v>602</v>
      </c>
      <c r="D36" s="23" t="s">
        <v>571</v>
      </c>
      <c r="E36" s="23" t="s">
        <v>585</v>
      </c>
      <c r="F36" s="23" t="s">
        <v>604</v>
      </c>
      <c r="G36" s="14">
        <v>810355659</v>
      </c>
      <c r="H36" s="14" t="s">
        <v>1054</v>
      </c>
    </row>
    <row r="37" spans="1:8" x14ac:dyDescent="0.3">
      <c r="A37" s="23" t="s">
        <v>1008</v>
      </c>
      <c r="B37" s="23" t="s">
        <v>606</v>
      </c>
      <c r="C37" s="23" t="s">
        <v>607</v>
      </c>
      <c r="D37" s="23" t="s">
        <v>571</v>
      </c>
      <c r="E37" s="23" t="s">
        <v>585</v>
      </c>
      <c r="F37" s="23" t="s">
        <v>604</v>
      </c>
      <c r="G37" s="14">
        <v>810355659</v>
      </c>
      <c r="H37" s="14" t="s">
        <v>1054</v>
      </c>
    </row>
    <row r="38" spans="1:8" x14ac:dyDescent="0.3">
      <c r="A38" s="23" t="s">
        <v>1008</v>
      </c>
      <c r="B38" s="23" t="s">
        <v>586</v>
      </c>
      <c r="C38" s="23" t="s">
        <v>587</v>
      </c>
      <c r="D38" s="23" t="s">
        <v>571</v>
      </c>
      <c r="E38" s="23" t="s">
        <v>585</v>
      </c>
      <c r="F38" s="23" t="s">
        <v>604</v>
      </c>
      <c r="G38" s="14">
        <v>810355659</v>
      </c>
      <c r="H38" s="14" t="s">
        <v>1054</v>
      </c>
    </row>
    <row r="39" spans="1:8" x14ac:dyDescent="0.3">
      <c r="A39" s="23" t="s">
        <v>1009</v>
      </c>
      <c r="B39" s="23" t="s">
        <v>57</v>
      </c>
      <c r="C39" s="23" t="s">
        <v>58</v>
      </c>
      <c r="D39" s="23" t="s">
        <v>55</v>
      </c>
      <c r="E39" s="23" t="s">
        <v>56</v>
      </c>
      <c r="F39" s="23" t="s">
        <v>63</v>
      </c>
      <c r="G39" s="14">
        <v>291986858</v>
      </c>
      <c r="H39" s="14" t="s">
        <v>426</v>
      </c>
    </row>
    <row r="40" spans="1:8" x14ac:dyDescent="0.3">
      <c r="A40" s="23" t="s">
        <v>1009</v>
      </c>
      <c r="B40" s="23" t="s">
        <v>74</v>
      </c>
      <c r="C40" s="23" t="s">
        <v>75</v>
      </c>
      <c r="D40" s="23" t="s">
        <v>55</v>
      </c>
      <c r="E40" s="23" t="s">
        <v>71</v>
      </c>
      <c r="F40" s="23" t="s">
        <v>63</v>
      </c>
      <c r="G40" s="14">
        <v>291986858</v>
      </c>
      <c r="H40" s="14" t="s">
        <v>426</v>
      </c>
    </row>
    <row r="41" spans="1:8" x14ac:dyDescent="0.3">
      <c r="A41" s="23" t="s">
        <v>1009</v>
      </c>
      <c r="B41" s="23" t="s">
        <v>437</v>
      </c>
      <c r="C41" s="23" t="s">
        <v>438</v>
      </c>
      <c r="D41" s="23" t="s">
        <v>36</v>
      </c>
      <c r="E41" s="23" t="s">
        <v>421</v>
      </c>
      <c r="F41" s="23" t="s">
        <v>433</v>
      </c>
      <c r="G41" s="14">
        <v>798710239</v>
      </c>
      <c r="H41" s="14" t="s">
        <v>1055</v>
      </c>
    </row>
    <row r="42" spans="1:8" x14ac:dyDescent="0.3">
      <c r="A42" s="23" t="s">
        <v>1009</v>
      </c>
      <c r="B42" s="23" t="s">
        <v>427</v>
      </c>
      <c r="C42" s="23" t="s">
        <v>428</v>
      </c>
      <c r="D42" s="23" t="s">
        <v>36</v>
      </c>
      <c r="E42" s="23" t="s">
        <v>421</v>
      </c>
      <c r="F42" s="23" t="s">
        <v>433</v>
      </c>
      <c r="G42" s="14">
        <v>798710239</v>
      </c>
      <c r="H42" s="14" t="s">
        <v>1055</v>
      </c>
    </row>
    <row r="43" spans="1:8" x14ac:dyDescent="0.3">
      <c r="A43" s="23" t="s">
        <v>1009</v>
      </c>
      <c r="B43" s="23" t="s">
        <v>254</v>
      </c>
      <c r="C43" s="23" t="s">
        <v>255</v>
      </c>
      <c r="D43" s="23" t="s">
        <v>36</v>
      </c>
      <c r="E43" s="23" t="s">
        <v>253</v>
      </c>
      <c r="F43" s="23" t="s">
        <v>258</v>
      </c>
      <c r="G43" s="14">
        <v>885330876</v>
      </c>
      <c r="H43" s="14" t="s">
        <v>1056</v>
      </c>
    </row>
    <row r="44" spans="1:8" x14ac:dyDescent="0.3">
      <c r="A44" s="23" t="s">
        <v>1009</v>
      </c>
      <c r="B44" s="23" t="s">
        <v>261</v>
      </c>
      <c r="C44" s="23" t="s">
        <v>262</v>
      </c>
      <c r="D44" s="23" t="s">
        <v>36</v>
      </c>
      <c r="E44" s="23" t="s">
        <v>248</v>
      </c>
      <c r="F44" s="23" t="s">
        <v>258</v>
      </c>
      <c r="G44" s="14">
        <v>885330876</v>
      </c>
      <c r="H44" s="14" t="s">
        <v>1056</v>
      </c>
    </row>
    <row r="45" spans="1:8" x14ac:dyDescent="0.3">
      <c r="A45" s="23" t="s">
        <v>1009</v>
      </c>
      <c r="B45" s="23" t="s">
        <v>263</v>
      </c>
      <c r="C45" s="23" t="s">
        <v>264</v>
      </c>
      <c r="D45" s="23" t="s">
        <v>36</v>
      </c>
      <c r="E45" s="23" t="s">
        <v>248</v>
      </c>
      <c r="F45" s="23" t="s">
        <v>258</v>
      </c>
      <c r="G45" s="14">
        <v>885330876</v>
      </c>
      <c r="H45" s="14" t="s">
        <v>1056</v>
      </c>
    </row>
    <row r="46" spans="1:8" x14ac:dyDescent="0.3">
      <c r="A46" s="23" t="s">
        <v>1009</v>
      </c>
      <c r="B46" s="23" t="s">
        <v>270</v>
      </c>
      <c r="C46" s="23" t="s">
        <v>271</v>
      </c>
      <c r="D46" s="23" t="s">
        <v>36</v>
      </c>
      <c r="E46" s="23" t="s">
        <v>269</v>
      </c>
      <c r="F46" s="23" t="s">
        <v>258</v>
      </c>
      <c r="G46" s="14">
        <v>885330876</v>
      </c>
      <c r="H46" s="14" t="s">
        <v>1056</v>
      </c>
    </row>
    <row r="47" spans="1:8" x14ac:dyDescent="0.3">
      <c r="A47" s="23" t="s">
        <v>1009</v>
      </c>
      <c r="B47" s="23" t="s">
        <v>481</v>
      </c>
      <c r="C47" s="23" t="s">
        <v>482</v>
      </c>
      <c r="D47" s="23" t="s">
        <v>89</v>
      </c>
      <c r="E47" s="23" t="s">
        <v>90</v>
      </c>
      <c r="F47" s="23" t="s">
        <v>484</v>
      </c>
      <c r="G47" s="14">
        <v>964773163</v>
      </c>
      <c r="H47" s="14" t="s">
        <v>1057</v>
      </c>
    </row>
    <row r="48" spans="1:8" x14ac:dyDescent="0.3">
      <c r="A48" s="23" t="s">
        <v>1009</v>
      </c>
      <c r="B48" s="23" t="s">
        <v>486</v>
      </c>
      <c r="C48" s="23" t="s">
        <v>487</v>
      </c>
      <c r="D48" s="23" t="s">
        <v>89</v>
      </c>
      <c r="E48" s="23" t="s">
        <v>90</v>
      </c>
      <c r="F48" s="23" t="s">
        <v>484</v>
      </c>
      <c r="G48" s="14">
        <v>964773163</v>
      </c>
      <c r="H48" s="14" t="s">
        <v>1057</v>
      </c>
    </row>
    <row r="49" spans="1:8" x14ac:dyDescent="0.3">
      <c r="A49" s="23" t="s">
        <v>1009</v>
      </c>
      <c r="B49" s="23" t="s">
        <v>452</v>
      </c>
      <c r="C49" s="23" t="s">
        <v>453</v>
      </c>
      <c r="D49" s="23" t="s">
        <v>36</v>
      </c>
      <c r="E49" s="23" t="s">
        <v>241</v>
      </c>
      <c r="F49" s="23" t="s">
        <v>450</v>
      </c>
      <c r="G49" s="14">
        <v>665302989</v>
      </c>
      <c r="H49" s="14" t="s">
        <v>1058</v>
      </c>
    </row>
    <row r="50" spans="1:8" x14ac:dyDescent="0.3">
      <c r="A50" s="23" t="s">
        <v>1009</v>
      </c>
      <c r="B50" s="23" t="s">
        <v>441</v>
      </c>
      <c r="C50" s="23" t="s">
        <v>442</v>
      </c>
      <c r="D50" s="23" t="s">
        <v>36</v>
      </c>
      <c r="E50" s="23" t="s">
        <v>249</v>
      </c>
      <c r="F50" s="23" t="s">
        <v>445</v>
      </c>
      <c r="G50" s="14">
        <v>659735022</v>
      </c>
      <c r="H50" s="14" t="s">
        <v>1059</v>
      </c>
    </row>
    <row r="51" spans="1:8" x14ac:dyDescent="0.3">
      <c r="A51" s="23" t="s">
        <v>1009</v>
      </c>
      <c r="B51" s="23" t="s">
        <v>99</v>
      </c>
      <c r="C51" s="23" t="s">
        <v>100</v>
      </c>
      <c r="D51" s="23" t="s">
        <v>55</v>
      </c>
      <c r="E51" s="23" t="s">
        <v>98</v>
      </c>
      <c r="F51" s="23" t="s">
        <v>96</v>
      </c>
      <c r="G51" s="14">
        <v>244724067</v>
      </c>
      <c r="H51" s="14" t="s">
        <v>1060</v>
      </c>
    </row>
    <row r="52" spans="1:8" x14ac:dyDescent="0.3">
      <c r="A52" s="23" t="s">
        <v>1009</v>
      </c>
      <c r="B52" s="23" t="s">
        <v>91</v>
      </c>
      <c r="C52" s="23" t="s">
        <v>92</v>
      </c>
      <c r="D52" s="23" t="s">
        <v>89</v>
      </c>
      <c r="E52" s="23" t="s">
        <v>90</v>
      </c>
      <c r="F52" s="23" t="s">
        <v>96</v>
      </c>
      <c r="G52" s="14">
        <v>244724067</v>
      </c>
      <c r="H52" s="14" t="s">
        <v>1060</v>
      </c>
    </row>
    <row r="53" spans="1:8" x14ac:dyDescent="0.3">
      <c r="A53" s="23" t="s">
        <v>1009</v>
      </c>
      <c r="B53" s="23" t="s">
        <v>102</v>
      </c>
      <c r="C53" s="23" t="s">
        <v>103</v>
      </c>
      <c r="D53" s="23" t="s">
        <v>89</v>
      </c>
      <c r="E53" s="23" t="s">
        <v>90</v>
      </c>
      <c r="F53" s="23" t="s">
        <v>96</v>
      </c>
      <c r="G53" s="14">
        <v>244724067</v>
      </c>
      <c r="H53" s="14" t="s">
        <v>1060</v>
      </c>
    </row>
    <row r="54" spans="1:8" x14ac:dyDescent="0.3">
      <c r="A54" s="23" t="s">
        <v>1009</v>
      </c>
      <c r="B54" s="23" t="s">
        <v>104</v>
      </c>
      <c r="C54" s="23" t="s">
        <v>105</v>
      </c>
      <c r="D54" s="23" t="s">
        <v>89</v>
      </c>
      <c r="E54" s="23" t="s">
        <v>90</v>
      </c>
      <c r="F54" s="23" t="s">
        <v>96</v>
      </c>
      <c r="G54" s="14">
        <v>244724067</v>
      </c>
      <c r="H54" s="14" t="s">
        <v>1060</v>
      </c>
    </row>
    <row r="55" spans="1:8" x14ac:dyDescent="0.3">
      <c r="A55" s="23" t="s">
        <v>1009</v>
      </c>
      <c r="B55" s="23" t="s">
        <v>2</v>
      </c>
      <c r="C55" s="23" t="s">
        <v>3</v>
      </c>
      <c r="D55" s="23" t="s">
        <v>0</v>
      </c>
      <c r="E55" s="23" t="s">
        <v>1</v>
      </c>
      <c r="F55" s="23" t="s">
        <v>11</v>
      </c>
      <c r="G55" s="14">
        <v>785413331</v>
      </c>
      <c r="H55" s="14" t="s">
        <v>1061</v>
      </c>
    </row>
    <row r="56" spans="1:8" x14ac:dyDescent="0.3">
      <c r="A56" s="23" t="s">
        <v>1009</v>
      </c>
      <c r="B56" s="23" t="s">
        <v>16</v>
      </c>
      <c r="C56" s="23" t="s">
        <v>17</v>
      </c>
      <c r="D56" s="23" t="s">
        <v>0</v>
      </c>
      <c r="E56" s="23" t="s">
        <v>1</v>
      </c>
      <c r="F56" s="23" t="s">
        <v>11</v>
      </c>
      <c r="G56" s="14">
        <v>785413331</v>
      </c>
      <c r="H56" s="14" t="s">
        <v>1061</v>
      </c>
    </row>
    <row r="57" spans="1:8" x14ac:dyDescent="0.3">
      <c r="A57" s="23" t="s">
        <v>1009</v>
      </c>
      <c r="B57" s="23" t="s">
        <v>19</v>
      </c>
      <c r="C57" s="23" t="s">
        <v>20</v>
      </c>
      <c r="D57" s="23" t="s">
        <v>0</v>
      </c>
      <c r="E57" s="23" t="s">
        <v>1</v>
      </c>
      <c r="F57" s="23" t="s">
        <v>11</v>
      </c>
      <c r="G57" s="14">
        <v>785413331</v>
      </c>
      <c r="H57" s="14" t="s">
        <v>1061</v>
      </c>
    </row>
    <row r="58" spans="1:8" x14ac:dyDescent="0.3">
      <c r="A58" s="23" t="s">
        <v>1009</v>
      </c>
      <c r="B58" s="23" t="s">
        <v>21</v>
      </c>
      <c r="C58" s="23" t="s">
        <v>22</v>
      </c>
      <c r="D58" s="23" t="s">
        <v>0</v>
      </c>
      <c r="E58" s="23" t="s">
        <v>1</v>
      </c>
      <c r="F58" s="23" t="s">
        <v>11</v>
      </c>
      <c r="G58" s="14">
        <v>785413331</v>
      </c>
      <c r="H58" s="14" t="s">
        <v>1061</v>
      </c>
    </row>
    <row r="59" spans="1:8" x14ac:dyDescent="0.3">
      <c r="A59" s="23" t="s">
        <v>1009</v>
      </c>
      <c r="B59" s="23" t="s">
        <v>24</v>
      </c>
      <c r="C59" s="23" t="s">
        <v>25</v>
      </c>
      <c r="D59" s="23" t="s">
        <v>0</v>
      </c>
      <c r="E59" s="23" t="s">
        <v>1</v>
      </c>
      <c r="F59" s="23" t="s">
        <v>11</v>
      </c>
      <c r="G59" s="14">
        <v>785413331</v>
      </c>
      <c r="H59" s="14" t="s">
        <v>1061</v>
      </c>
    </row>
    <row r="60" spans="1:8" x14ac:dyDescent="0.3">
      <c r="A60" s="23" t="s">
        <v>1009</v>
      </c>
      <c r="B60" s="23" t="s">
        <v>27</v>
      </c>
      <c r="C60" s="23" t="s">
        <v>28</v>
      </c>
      <c r="D60" s="23" t="s">
        <v>0</v>
      </c>
      <c r="E60" s="23" t="s">
        <v>1</v>
      </c>
      <c r="F60" s="23" t="s">
        <v>11</v>
      </c>
      <c r="G60" s="14">
        <v>785413331</v>
      </c>
      <c r="H60" s="14" t="s">
        <v>1061</v>
      </c>
    </row>
    <row r="61" spans="1:8" x14ac:dyDescent="0.3">
      <c r="A61" s="23" t="s">
        <v>1009</v>
      </c>
      <c r="B61" s="23" t="s">
        <v>31</v>
      </c>
      <c r="C61" s="23" t="s">
        <v>32</v>
      </c>
      <c r="D61" s="23" t="s">
        <v>0</v>
      </c>
      <c r="E61" s="23" t="s">
        <v>1</v>
      </c>
      <c r="F61" s="23" t="s">
        <v>11</v>
      </c>
      <c r="G61" s="14">
        <v>785413331</v>
      </c>
      <c r="H61" s="14" t="s">
        <v>1061</v>
      </c>
    </row>
    <row r="62" spans="1:8" x14ac:dyDescent="0.3">
      <c r="A62" s="23" t="s">
        <v>1009</v>
      </c>
      <c r="B62" s="23" t="s">
        <v>33</v>
      </c>
      <c r="C62" s="23" t="s">
        <v>34</v>
      </c>
      <c r="D62" s="23" t="s">
        <v>0</v>
      </c>
      <c r="E62" s="23" t="s">
        <v>1</v>
      </c>
      <c r="F62" s="23" t="s">
        <v>11</v>
      </c>
      <c r="G62" s="14">
        <v>785413331</v>
      </c>
      <c r="H62" s="14" t="s">
        <v>1061</v>
      </c>
    </row>
    <row r="63" spans="1:8" x14ac:dyDescent="0.3">
      <c r="A63" s="23" t="s">
        <v>1009</v>
      </c>
      <c r="B63" s="23" t="s">
        <v>338</v>
      </c>
      <c r="C63" s="23" t="s">
        <v>339</v>
      </c>
      <c r="D63" s="23" t="s">
        <v>55</v>
      </c>
      <c r="E63" s="23" t="s">
        <v>132</v>
      </c>
      <c r="F63" s="23" t="s">
        <v>1045</v>
      </c>
      <c r="G63" s="14">
        <v>657861032</v>
      </c>
      <c r="H63" s="14" t="s">
        <v>1062</v>
      </c>
    </row>
    <row r="64" spans="1:8" x14ac:dyDescent="0.3">
      <c r="A64" s="23" t="s">
        <v>1009</v>
      </c>
      <c r="B64" s="23" t="s">
        <v>510</v>
      </c>
      <c r="C64" s="23" t="s">
        <v>511</v>
      </c>
      <c r="D64" s="23" t="s">
        <v>55</v>
      </c>
      <c r="E64" s="23" t="s">
        <v>132</v>
      </c>
      <c r="F64" s="23" t="s">
        <v>1045</v>
      </c>
      <c r="G64" s="14">
        <v>657861032</v>
      </c>
      <c r="H64" s="14" t="s">
        <v>1062</v>
      </c>
    </row>
    <row r="65" spans="1:8" x14ac:dyDescent="0.3">
      <c r="A65" s="23" t="s">
        <v>1009</v>
      </c>
      <c r="B65" s="23" t="s">
        <v>382</v>
      </c>
      <c r="C65" s="23" t="s">
        <v>383</v>
      </c>
      <c r="D65" s="23" t="s">
        <v>55</v>
      </c>
      <c r="E65" s="23" t="s">
        <v>170</v>
      </c>
      <c r="F65" s="23" t="s">
        <v>1045</v>
      </c>
      <c r="G65" s="14">
        <v>657861032</v>
      </c>
      <c r="H65" s="14" t="s">
        <v>1062</v>
      </c>
    </row>
    <row r="66" spans="1:8" x14ac:dyDescent="0.3">
      <c r="A66" s="23" t="s">
        <v>1009</v>
      </c>
      <c r="B66" s="23" t="s">
        <v>522</v>
      </c>
      <c r="C66" s="23" t="s">
        <v>523</v>
      </c>
      <c r="D66" s="23" t="s">
        <v>55</v>
      </c>
      <c r="E66" s="23" t="s">
        <v>170</v>
      </c>
      <c r="F66" s="23" t="s">
        <v>1045</v>
      </c>
      <c r="G66" s="14">
        <v>657861032</v>
      </c>
      <c r="H66" s="14" t="s">
        <v>1062</v>
      </c>
    </row>
    <row r="67" spans="1:8" x14ac:dyDescent="0.3">
      <c r="A67" s="23" t="s">
        <v>1009</v>
      </c>
      <c r="B67" s="23" t="s">
        <v>524</v>
      </c>
      <c r="C67" s="23" t="s">
        <v>525</v>
      </c>
      <c r="D67" s="23" t="s">
        <v>55</v>
      </c>
      <c r="E67" s="23" t="s">
        <v>170</v>
      </c>
      <c r="F67" s="23" t="s">
        <v>1045</v>
      </c>
      <c r="G67" s="14">
        <v>657861032</v>
      </c>
      <c r="H67" s="14" t="s">
        <v>1062</v>
      </c>
    </row>
    <row r="68" spans="1:8" x14ac:dyDescent="0.3">
      <c r="A68" s="23" t="s">
        <v>1009</v>
      </c>
      <c r="B68" s="23" t="s">
        <v>526</v>
      </c>
      <c r="C68" s="23" t="s">
        <v>527</v>
      </c>
      <c r="D68" s="23" t="s">
        <v>55</v>
      </c>
      <c r="E68" s="23" t="s">
        <v>170</v>
      </c>
      <c r="F68" s="23" t="s">
        <v>1045</v>
      </c>
      <c r="G68" s="14">
        <v>657861032</v>
      </c>
      <c r="H68" s="14" t="s">
        <v>1062</v>
      </c>
    </row>
    <row r="69" spans="1:8" x14ac:dyDescent="0.3">
      <c r="A69" s="23" t="s">
        <v>1009</v>
      </c>
      <c r="B69" s="23" t="s">
        <v>174</v>
      </c>
      <c r="C69" s="23" t="s">
        <v>175</v>
      </c>
      <c r="D69" s="23" t="s">
        <v>55</v>
      </c>
      <c r="E69" s="23" t="s">
        <v>173</v>
      </c>
      <c r="F69" s="23" t="s">
        <v>1045</v>
      </c>
      <c r="G69" s="14">
        <v>657861032</v>
      </c>
      <c r="H69" s="14" t="s">
        <v>1062</v>
      </c>
    </row>
    <row r="70" spans="1:8" x14ac:dyDescent="0.3">
      <c r="A70" s="23" t="s">
        <v>1009</v>
      </c>
      <c r="B70" s="23" t="s">
        <v>530</v>
      </c>
      <c r="C70" s="23" t="s">
        <v>531</v>
      </c>
      <c r="D70" s="23" t="s">
        <v>55</v>
      </c>
      <c r="E70" s="23" t="s">
        <v>173</v>
      </c>
      <c r="F70" s="23" t="s">
        <v>1045</v>
      </c>
      <c r="G70" s="14">
        <v>657861032</v>
      </c>
      <c r="H70" s="14" t="s">
        <v>1062</v>
      </c>
    </row>
    <row r="71" spans="1:8" x14ac:dyDescent="0.3">
      <c r="A71" s="23" t="s">
        <v>1009</v>
      </c>
      <c r="B71" s="23" t="s">
        <v>532</v>
      </c>
      <c r="C71" s="23" t="s">
        <v>533</v>
      </c>
      <c r="D71" s="23" t="s">
        <v>55</v>
      </c>
      <c r="E71" s="23" t="s">
        <v>173</v>
      </c>
      <c r="F71" s="23" t="s">
        <v>1045</v>
      </c>
      <c r="G71" s="14">
        <v>657861032</v>
      </c>
      <c r="H71" s="14" t="s">
        <v>1062</v>
      </c>
    </row>
    <row r="72" spans="1:8" x14ac:dyDescent="0.3">
      <c r="A72" s="23" t="s">
        <v>1009</v>
      </c>
      <c r="B72" s="23" t="s">
        <v>512</v>
      </c>
      <c r="C72" s="23" t="s">
        <v>513</v>
      </c>
      <c r="D72" s="23" t="s">
        <v>55</v>
      </c>
      <c r="E72" s="23" t="s">
        <v>154</v>
      </c>
      <c r="F72" s="23" t="s">
        <v>1045</v>
      </c>
      <c r="G72" s="14">
        <v>950796470</v>
      </c>
      <c r="H72" s="12" t="s">
        <v>1031</v>
      </c>
    </row>
    <row r="73" spans="1:8" x14ac:dyDescent="0.3">
      <c r="A73" s="23" t="s">
        <v>1009</v>
      </c>
      <c r="B73" s="23" t="s">
        <v>372</v>
      </c>
      <c r="C73" s="23" t="s">
        <v>373</v>
      </c>
      <c r="D73" s="23" t="s">
        <v>55</v>
      </c>
      <c r="E73" s="23" t="s">
        <v>154</v>
      </c>
      <c r="F73" s="23" t="s">
        <v>1045</v>
      </c>
      <c r="G73" s="14">
        <v>950796470</v>
      </c>
      <c r="H73" s="12" t="s">
        <v>1031</v>
      </c>
    </row>
    <row r="74" spans="1:8" x14ac:dyDescent="0.3">
      <c r="A74" s="23" t="s">
        <v>1009</v>
      </c>
      <c r="B74" s="23" t="s">
        <v>514</v>
      </c>
      <c r="C74" s="23" t="s">
        <v>515</v>
      </c>
      <c r="D74" s="23" t="s">
        <v>55</v>
      </c>
      <c r="E74" s="23" t="s">
        <v>154</v>
      </c>
      <c r="F74" s="23" t="s">
        <v>1045</v>
      </c>
      <c r="G74" s="14">
        <v>950796470</v>
      </c>
      <c r="H74" s="12" t="s">
        <v>1031</v>
      </c>
    </row>
    <row r="75" spans="1:8" x14ac:dyDescent="0.3">
      <c r="A75" s="23" t="s">
        <v>1009</v>
      </c>
      <c r="B75" s="23" t="s">
        <v>166</v>
      </c>
      <c r="C75" s="23" t="s">
        <v>167</v>
      </c>
      <c r="D75" s="23" t="s">
        <v>55</v>
      </c>
      <c r="E75" s="23" t="s">
        <v>154</v>
      </c>
      <c r="F75" s="23" t="s">
        <v>1045</v>
      </c>
      <c r="G75" s="14">
        <v>950796470</v>
      </c>
      <c r="H75" s="12" t="s">
        <v>1031</v>
      </c>
    </row>
    <row r="76" spans="1:8" x14ac:dyDescent="0.3">
      <c r="A76" s="23" t="s">
        <v>1009</v>
      </c>
      <c r="B76" s="23" t="s">
        <v>516</v>
      </c>
      <c r="C76" s="23" t="s">
        <v>517</v>
      </c>
      <c r="D76" s="23" t="s">
        <v>55</v>
      </c>
      <c r="E76" s="23" t="s">
        <v>154</v>
      </c>
      <c r="F76" s="23" t="s">
        <v>1045</v>
      </c>
      <c r="G76" s="14">
        <v>950796470</v>
      </c>
      <c r="H76" s="12" t="s">
        <v>1031</v>
      </c>
    </row>
    <row r="77" spans="1:8" x14ac:dyDescent="0.3">
      <c r="A77" s="23" t="s">
        <v>1009</v>
      </c>
      <c r="B77" s="23" t="s">
        <v>518</v>
      </c>
      <c r="C77" s="23" t="s">
        <v>969</v>
      </c>
      <c r="D77" s="23" t="s">
        <v>55</v>
      </c>
      <c r="E77" s="23" t="s">
        <v>154</v>
      </c>
      <c r="F77" s="23" t="s">
        <v>1045</v>
      </c>
      <c r="G77" s="14">
        <v>950796470</v>
      </c>
      <c r="H77" s="12" t="s">
        <v>1031</v>
      </c>
    </row>
    <row r="78" spans="1:8" x14ac:dyDescent="0.3">
      <c r="A78" s="23" t="s">
        <v>1009</v>
      </c>
      <c r="B78" s="23" t="s">
        <v>376</v>
      </c>
      <c r="C78" s="23" t="s">
        <v>377</v>
      </c>
      <c r="D78" s="23" t="s">
        <v>55</v>
      </c>
      <c r="E78" s="23" t="s">
        <v>154</v>
      </c>
      <c r="F78" s="23" t="s">
        <v>1045</v>
      </c>
      <c r="G78" s="14">
        <v>950796470</v>
      </c>
      <c r="H78" s="12" t="s">
        <v>1031</v>
      </c>
    </row>
    <row r="79" spans="1:8" x14ac:dyDescent="0.3">
      <c r="A79" s="23" t="s">
        <v>1009</v>
      </c>
      <c r="B79" s="23" t="s">
        <v>970</v>
      </c>
      <c r="C79" s="23" t="s">
        <v>521</v>
      </c>
      <c r="D79" s="23" t="s">
        <v>55</v>
      </c>
      <c r="E79" s="23" t="s">
        <v>154</v>
      </c>
      <c r="F79" s="23" t="s">
        <v>1045</v>
      </c>
      <c r="G79" s="14">
        <v>950796470</v>
      </c>
      <c r="H79" s="12" t="s">
        <v>1031</v>
      </c>
    </row>
    <row r="80" spans="1:8" x14ac:dyDescent="0.3">
      <c r="A80" s="23" t="s">
        <v>1009</v>
      </c>
      <c r="B80" s="23" t="s">
        <v>528</v>
      </c>
      <c r="C80" s="23" t="s">
        <v>529</v>
      </c>
      <c r="D80" s="23" t="s">
        <v>55</v>
      </c>
      <c r="E80" s="23" t="s">
        <v>404</v>
      </c>
      <c r="F80" s="23" t="s">
        <v>1045</v>
      </c>
      <c r="G80" s="14">
        <v>950796470</v>
      </c>
      <c r="H80" s="12" t="s">
        <v>1031</v>
      </c>
    </row>
    <row r="81" spans="1:8" x14ac:dyDescent="0.3">
      <c r="A81" s="23" t="s">
        <v>1007</v>
      </c>
      <c r="B81" s="23" t="s">
        <v>466</v>
      </c>
      <c r="C81" s="23" t="s">
        <v>467</v>
      </c>
      <c r="D81" s="23" t="s">
        <v>36</v>
      </c>
      <c r="E81" s="23" t="s">
        <v>250</v>
      </c>
      <c r="F81" s="23" t="s">
        <v>464</v>
      </c>
      <c r="G81" s="14">
        <v>824804806</v>
      </c>
      <c r="H81" s="14" t="s">
        <v>504</v>
      </c>
    </row>
    <row r="82" spans="1:8" x14ac:dyDescent="0.3">
      <c r="A82" s="23" t="s">
        <v>1007</v>
      </c>
      <c r="B82" s="23" t="s">
        <v>468</v>
      </c>
      <c r="C82" s="23" t="s">
        <v>469</v>
      </c>
      <c r="D82" s="23" t="s">
        <v>36</v>
      </c>
      <c r="E82" s="23" t="s">
        <v>250</v>
      </c>
      <c r="F82" s="23" t="s">
        <v>464</v>
      </c>
      <c r="G82" s="14">
        <v>824804806</v>
      </c>
      <c r="H82" s="14" t="s">
        <v>504</v>
      </c>
    </row>
    <row r="83" spans="1:8" x14ac:dyDescent="0.3">
      <c r="A83" s="23" t="s">
        <v>1007</v>
      </c>
      <c r="B83" s="23" t="s">
        <v>490</v>
      </c>
      <c r="C83" s="23" t="s">
        <v>491</v>
      </c>
      <c r="D83" s="23" t="s">
        <v>89</v>
      </c>
      <c r="E83" s="23" t="s">
        <v>489</v>
      </c>
      <c r="F83" s="23" t="s">
        <v>493</v>
      </c>
      <c r="G83" s="14">
        <v>909531750</v>
      </c>
      <c r="H83" s="14" t="s">
        <v>1063</v>
      </c>
    </row>
    <row r="84" spans="1:8" x14ac:dyDescent="0.3">
      <c r="A84" s="23" t="s">
        <v>1007</v>
      </c>
      <c r="B84" s="23" t="s">
        <v>495</v>
      </c>
      <c r="C84" s="23" t="s">
        <v>496</v>
      </c>
      <c r="D84" s="23" t="s">
        <v>89</v>
      </c>
      <c r="E84" s="23" t="s">
        <v>489</v>
      </c>
      <c r="F84" s="23" t="s">
        <v>493</v>
      </c>
      <c r="G84" s="14">
        <v>909531750</v>
      </c>
      <c r="H84" s="14" t="s">
        <v>1063</v>
      </c>
    </row>
    <row r="85" spans="1:8" x14ac:dyDescent="0.3">
      <c r="A85" s="23" t="s">
        <v>1007</v>
      </c>
      <c r="B85" s="23" t="s">
        <v>497</v>
      </c>
      <c r="C85" s="23" t="s">
        <v>498</v>
      </c>
      <c r="D85" s="23" t="s">
        <v>89</v>
      </c>
      <c r="E85" s="23" t="s">
        <v>489</v>
      </c>
      <c r="F85" s="23" t="s">
        <v>493</v>
      </c>
      <c r="G85" s="14">
        <v>909531750</v>
      </c>
      <c r="H85" s="14" t="s">
        <v>1063</v>
      </c>
    </row>
    <row r="86" spans="1:8" x14ac:dyDescent="0.3">
      <c r="A86" s="23" t="s">
        <v>1007</v>
      </c>
      <c r="B86" s="23" t="s">
        <v>595</v>
      </c>
      <c r="C86" s="23" t="s">
        <v>596</v>
      </c>
      <c r="D86" s="23" t="s">
        <v>571</v>
      </c>
      <c r="E86" s="23" t="s">
        <v>594</v>
      </c>
      <c r="F86" s="23" t="s">
        <v>598</v>
      </c>
      <c r="G86" s="14">
        <v>664996985</v>
      </c>
      <c r="H86" s="14" t="s">
        <v>1064</v>
      </c>
    </row>
    <row r="87" spans="1:8" x14ac:dyDescent="0.3">
      <c r="A87" s="23" t="s">
        <v>1007</v>
      </c>
      <c r="B87" s="23" t="s">
        <v>437</v>
      </c>
      <c r="C87" s="23" t="s">
        <v>438</v>
      </c>
      <c r="D87" s="23" t="s">
        <v>36</v>
      </c>
      <c r="E87" s="23" t="s">
        <v>421</v>
      </c>
      <c r="F87" s="23" t="s">
        <v>535</v>
      </c>
      <c r="G87" s="14">
        <v>173072034</v>
      </c>
      <c r="H87" s="14" t="s">
        <v>1065</v>
      </c>
    </row>
    <row r="88" spans="1:8" x14ac:dyDescent="0.3">
      <c r="A88" s="23" t="s">
        <v>1007</v>
      </c>
      <c r="B88" s="23" t="s">
        <v>538</v>
      </c>
      <c r="C88" s="23" t="s">
        <v>539</v>
      </c>
      <c r="D88" s="23" t="s">
        <v>36</v>
      </c>
      <c r="E88" s="23" t="s">
        <v>421</v>
      </c>
      <c r="F88" s="23" t="s">
        <v>535</v>
      </c>
      <c r="G88" s="14">
        <v>173072034</v>
      </c>
      <c r="H88" s="14" t="s">
        <v>1065</v>
      </c>
    </row>
    <row r="89" spans="1:8" x14ac:dyDescent="0.3">
      <c r="A89" s="23" t="s">
        <v>1007</v>
      </c>
      <c r="B89" s="23" t="s">
        <v>427</v>
      </c>
      <c r="C89" s="23" t="s">
        <v>428</v>
      </c>
      <c r="D89" s="23" t="s">
        <v>36</v>
      </c>
      <c r="E89" s="23" t="s">
        <v>421</v>
      </c>
      <c r="F89" s="23" t="s">
        <v>535</v>
      </c>
      <c r="G89" s="14">
        <v>173072034</v>
      </c>
      <c r="H89" s="14" t="s">
        <v>1065</v>
      </c>
    </row>
    <row r="90" spans="1:8" x14ac:dyDescent="0.3">
      <c r="A90" s="23" t="s">
        <v>1007</v>
      </c>
      <c r="B90" s="23" t="s">
        <v>551</v>
      </c>
      <c r="C90" s="23" t="s">
        <v>552</v>
      </c>
      <c r="D90" s="23" t="s">
        <v>89</v>
      </c>
      <c r="E90" s="23" t="s">
        <v>476</v>
      </c>
      <c r="F90" s="23" t="s">
        <v>554</v>
      </c>
      <c r="G90" s="14">
        <v>934388660</v>
      </c>
      <c r="H90" s="14" t="s">
        <v>1066</v>
      </c>
    </row>
    <row r="91" spans="1:8" x14ac:dyDescent="0.3">
      <c r="A91" s="23" t="s">
        <v>1007</v>
      </c>
      <c r="B91" s="23" t="s">
        <v>556</v>
      </c>
      <c r="C91" s="23" t="s">
        <v>557</v>
      </c>
      <c r="D91" s="23" t="s">
        <v>89</v>
      </c>
      <c r="E91" s="23" t="s">
        <v>479</v>
      </c>
      <c r="F91" s="23" t="s">
        <v>554</v>
      </c>
      <c r="G91" s="14">
        <v>934388660</v>
      </c>
      <c r="H91" s="14" t="s">
        <v>1066</v>
      </c>
    </row>
    <row r="92" spans="1:8" x14ac:dyDescent="0.3">
      <c r="A92" s="23" t="s">
        <v>1007</v>
      </c>
      <c r="B92" s="23" t="s">
        <v>558</v>
      </c>
      <c r="C92" s="23" t="s">
        <v>559</v>
      </c>
      <c r="D92" s="23" t="s">
        <v>89</v>
      </c>
      <c r="E92" s="23" t="s">
        <v>479</v>
      </c>
      <c r="F92" s="23" t="s">
        <v>554</v>
      </c>
      <c r="G92" s="14">
        <v>934388660</v>
      </c>
      <c r="H92" s="14" t="s">
        <v>1066</v>
      </c>
    </row>
    <row r="93" spans="1:8" x14ac:dyDescent="0.3">
      <c r="A93" s="23" t="s">
        <v>1007</v>
      </c>
      <c r="B93" s="23" t="s">
        <v>560</v>
      </c>
      <c r="C93" s="23" t="s">
        <v>561</v>
      </c>
      <c r="D93" s="23" t="s">
        <v>89</v>
      </c>
      <c r="E93" s="23" t="s">
        <v>479</v>
      </c>
      <c r="F93" s="23" t="s">
        <v>554</v>
      </c>
      <c r="G93" s="14">
        <v>934388660</v>
      </c>
      <c r="H93" s="14" t="s">
        <v>1066</v>
      </c>
    </row>
    <row r="94" spans="1:8" x14ac:dyDescent="0.3">
      <c r="A94" s="23" t="s">
        <v>1007</v>
      </c>
      <c r="B94" s="23" t="s">
        <v>471</v>
      </c>
      <c r="C94" s="23" t="s">
        <v>472</v>
      </c>
      <c r="D94" s="23" t="s">
        <v>89</v>
      </c>
      <c r="E94" s="23" t="s">
        <v>470</v>
      </c>
      <c r="F94" s="23" t="s">
        <v>474</v>
      </c>
      <c r="G94" s="14">
        <v>740077424</v>
      </c>
      <c r="H94" s="14" t="s">
        <v>1067</v>
      </c>
    </row>
    <row r="95" spans="1:8" x14ac:dyDescent="0.3">
      <c r="A95" s="23" t="s">
        <v>1007</v>
      </c>
      <c r="B95" s="23" t="s">
        <v>477</v>
      </c>
      <c r="C95" s="23" t="s">
        <v>478</v>
      </c>
      <c r="D95" s="23" t="s">
        <v>89</v>
      </c>
      <c r="E95" s="23" t="s">
        <v>476</v>
      </c>
      <c r="F95" s="23" t="s">
        <v>474</v>
      </c>
      <c r="G95" s="14">
        <v>740077424</v>
      </c>
      <c r="H95" s="14" t="s">
        <v>1067</v>
      </c>
    </row>
    <row r="96" spans="1:8" x14ac:dyDescent="0.3">
      <c r="A96" s="23" t="s">
        <v>1007</v>
      </c>
      <c r="B96" s="23" t="s">
        <v>19</v>
      </c>
      <c r="C96" s="23" t="s">
        <v>20</v>
      </c>
      <c r="D96" s="23" t="s">
        <v>0</v>
      </c>
      <c r="E96" s="23" t="s">
        <v>1</v>
      </c>
      <c r="F96" s="23" t="s">
        <v>122</v>
      </c>
      <c r="G96" s="14">
        <v>758185583</v>
      </c>
      <c r="H96" s="14" t="s">
        <v>1068</v>
      </c>
    </row>
    <row r="97" spans="1:12" x14ac:dyDescent="0.3">
      <c r="A97" s="23" t="s">
        <v>1007</v>
      </c>
      <c r="B97" s="23" t="s">
        <v>355</v>
      </c>
      <c r="C97" s="23" t="s">
        <v>356</v>
      </c>
      <c r="D97" s="23" t="s">
        <v>55</v>
      </c>
      <c r="E97" s="23" t="s">
        <v>144</v>
      </c>
      <c r="F97" s="23" t="s">
        <v>336</v>
      </c>
      <c r="G97" s="14">
        <v>1031459785</v>
      </c>
      <c r="H97" s="12" t="s">
        <v>1015</v>
      </c>
    </row>
    <row r="98" spans="1:12" x14ac:dyDescent="0.3">
      <c r="A98" s="23" t="s">
        <v>1007</v>
      </c>
      <c r="B98" s="23" t="s">
        <v>358</v>
      </c>
      <c r="C98" s="23" t="s">
        <v>359</v>
      </c>
      <c r="D98" s="23" t="s">
        <v>55</v>
      </c>
      <c r="E98" s="23" t="s">
        <v>144</v>
      </c>
      <c r="F98" s="23" t="s">
        <v>336</v>
      </c>
      <c r="G98" s="14">
        <v>1031459785</v>
      </c>
      <c r="H98" s="12" t="s">
        <v>1015</v>
      </c>
    </row>
    <row r="99" spans="1:12" x14ac:dyDescent="0.3">
      <c r="A99" s="23" t="s">
        <v>1007</v>
      </c>
      <c r="B99" s="23" t="s">
        <v>361</v>
      </c>
      <c r="C99" s="23" t="s">
        <v>362</v>
      </c>
      <c r="D99" s="23" t="s">
        <v>55</v>
      </c>
      <c r="E99" s="23" t="s">
        <v>144</v>
      </c>
      <c r="F99" s="23" t="s">
        <v>336</v>
      </c>
      <c r="G99" s="14">
        <v>1031459785</v>
      </c>
      <c r="H99" s="12" t="s">
        <v>1015</v>
      </c>
    </row>
    <row r="100" spans="1:12" x14ac:dyDescent="0.3">
      <c r="A100" s="23" t="s">
        <v>1007</v>
      </c>
      <c r="B100" s="23" t="s">
        <v>364</v>
      </c>
      <c r="C100" s="23" t="s">
        <v>365</v>
      </c>
      <c r="D100" s="23" t="s">
        <v>55</v>
      </c>
      <c r="E100" s="23" t="s">
        <v>144</v>
      </c>
      <c r="F100" s="23" t="s">
        <v>336</v>
      </c>
      <c r="G100" s="14">
        <v>1031459785</v>
      </c>
      <c r="H100" s="12" t="s">
        <v>1015</v>
      </c>
    </row>
    <row r="101" spans="1:12" x14ac:dyDescent="0.3">
      <c r="A101" s="23" t="s">
        <v>1007</v>
      </c>
      <c r="B101" s="23" t="s">
        <v>367</v>
      </c>
      <c r="C101" s="23" t="s">
        <v>368</v>
      </c>
      <c r="D101" s="23" t="s">
        <v>55</v>
      </c>
      <c r="E101" s="23" t="s">
        <v>144</v>
      </c>
      <c r="F101" s="23" t="s">
        <v>336</v>
      </c>
      <c r="G101" s="14">
        <v>1031459785</v>
      </c>
      <c r="H101" s="12" t="s">
        <v>1015</v>
      </c>
    </row>
    <row r="102" spans="1:12" x14ac:dyDescent="0.3">
      <c r="A102" s="23" t="s">
        <v>1007</v>
      </c>
      <c r="B102" s="23" t="s">
        <v>145</v>
      </c>
      <c r="C102" s="23" t="s">
        <v>146</v>
      </c>
      <c r="D102" s="23" t="s">
        <v>55</v>
      </c>
      <c r="E102" s="23" t="s">
        <v>144</v>
      </c>
      <c r="F102" s="23" t="s">
        <v>336</v>
      </c>
      <c r="G102" s="14">
        <v>1031459785</v>
      </c>
      <c r="H102" s="12" t="s">
        <v>1015</v>
      </c>
    </row>
    <row r="103" spans="1:12" x14ac:dyDescent="0.3">
      <c r="A103" s="23" t="s">
        <v>1007</v>
      </c>
      <c r="B103" s="23" t="s">
        <v>405</v>
      </c>
      <c r="C103" s="23" t="s">
        <v>406</v>
      </c>
      <c r="D103" s="23" t="s">
        <v>55</v>
      </c>
      <c r="E103" s="23" t="s">
        <v>404</v>
      </c>
      <c r="F103" s="23" t="s">
        <v>336</v>
      </c>
      <c r="G103" s="14">
        <v>1031459785</v>
      </c>
      <c r="H103" s="12" t="s">
        <v>1015</v>
      </c>
    </row>
    <row r="104" spans="1:12" x14ac:dyDescent="0.3">
      <c r="A104" s="23" t="s">
        <v>1007</v>
      </c>
      <c r="B104" s="23" t="s">
        <v>380</v>
      </c>
      <c r="C104" s="23" t="s">
        <v>381</v>
      </c>
      <c r="D104" s="23" t="s">
        <v>55</v>
      </c>
      <c r="E104" s="23" t="s">
        <v>170</v>
      </c>
      <c r="F104" s="23" t="s">
        <v>336</v>
      </c>
      <c r="G104" s="14">
        <v>962076651</v>
      </c>
      <c r="H104" s="12" t="s">
        <v>1016</v>
      </c>
    </row>
    <row r="105" spans="1:12" x14ac:dyDescent="0.3">
      <c r="A105" s="23" t="s">
        <v>1007</v>
      </c>
      <c r="B105" s="23" t="s">
        <v>382</v>
      </c>
      <c r="C105" s="23" t="s">
        <v>383</v>
      </c>
      <c r="D105" s="23" t="s">
        <v>55</v>
      </c>
      <c r="E105" s="23" t="s">
        <v>170</v>
      </c>
      <c r="F105" s="23" t="s">
        <v>336</v>
      </c>
      <c r="G105" s="14">
        <v>962076651</v>
      </c>
      <c r="H105" s="12" t="s">
        <v>1016</v>
      </c>
    </row>
    <row r="106" spans="1:12" x14ac:dyDescent="0.3">
      <c r="A106" s="23" t="s">
        <v>1007</v>
      </c>
      <c r="B106" s="23" t="s">
        <v>386</v>
      </c>
      <c r="C106" s="23" t="s">
        <v>387</v>
      </c>
      <c r="D106" s="23" t="s">
        <v>55</v>
      </c>
      <c r="E106" s="23" t="s">
        <v>170</v>
      </c>
      <c r="F106" s="23" t="s">
        <v>336</v>
      </c>
      <c r="G106" s="14">
        <v>962076651</v>
      </c>
      <c r="H106" s="12" t="s">
        <v>1016</v>
      </c>
    </row>
    <row r="107" spans="1:12" x14ac:dyDescent="0.3">
      <c r="A107" s="23" t="s">
        <v>1007</v>
      </c>
      <c r="B107" s="23" t="s">
        <v>389</v>
      </c>
      <c r="C107" s="23" t="s">
        <v>390</v>
      </c>
      <c r="D107" s="23" t="s">
        <v>55</v>
      </c>
      <c r="E107" s="23" t="s">
        <v>170</v>
      </c>
      <c r="F107" s="23" t="s">
        <v>336</v>
      </c>
      <c r="G107" s="14">
        <v>962076651</v>
      </c>
      <c r="H107" s="12" t="s">
        <v>1016</v>
      </c>
    </row>
    <row r="108" spans="1:12" x14ac:dyDescent="0.3">
      <c r="A108" s="23" t="s">
        <v>1007</v>
      </c>
      <c r="B108" s="23" t="s">
        <v>392</v>
      </c>
      <c r="C108" s="23" t="s">
        <v>393</v>
      </c>
      <c r="D108" s="23" t="s">
        <v>55</v>
      </c>
      <c r="E108" s="23" t="s">
        <v>170</v>
      </c>
      <c r="F108" s="23" t="s">
        <v>336</v>
      </c>
      <c r="G108" s="14">
        <v>962076651</v>
      </c>
      <c r="H108" s="12" t="s">
        <v>1016</v>
      </c>
    </row>
    <row r="109" spans="1:12" x14ac:dyDescent="0.3">
      <c r="A109" s="23" t="s">
        <v>1007</v>
      </c>
      <c r="B109" s="23" t="s">
        <v>395</v>
      </c>
      <c r="C109" s="23" t="s">
        <v>396</v>
      </c>
      <c r="D109" s="23" t="s">
        <v>55</v>
      </c>
      <c r="E109" s="23" t="s">
        <v>170</v>
      </c>
      <c r="F109" s="23" t="s">
        <v>336</v>
      </c>
      <c r="G109" s="14">
        <v>962076651</v>
      </c>
      <c r="H109" s="12" t="s">
        <v>1016</v>
      </c>
    </row>
    <row r="110" spans="1:12" x14ac:dyDescent="0.3">
      <c r="A110" s="23" t="s">
        <v>1007</v>
      </c>
      <c r="B110" s="23" t="s">
        <v>397</v>
      </c>
      <c r="C110" s="23" t="s">
        <v>398</v>
      </c>
      <c r="D110" s="23" t="s">
        <v>55</v>
      </c>
      <c r="E110" s="23" t="s">
        <v>170</v>
      </c>
      <c r="F110" s="23" t="s">
        <v>336</v>
      </c>
      <c r="G110" s="14">
        <v>962076651</v>
      </c>
      <c r="H110" s="12" t="s">
        <v>1016</v>
      </c>
    </row>
    <row r="111" spans="1:12" x14ac:dyDescent="0.3">
      <c r="A111" s="23" t="s">
        <v>1007</v>
      </c>
      <c r="B111" s="23" t="s">
        <v>174</v>
      </c>
      <c r="C111" s="23" t="s">
        <v>175</v>
      </c>
      <c r="D111" s="23" t="s">
        <v>55</v>
      </c>
      <c r="E111" s="23" t="s">
        <v>173</v>
      </c>
      <c r="F111" s="23" t="s">
        <v>336</v>
      </c>
      <c r="G111" s="14">
        <v>962076651</v>
      </c>
      <c r="H111" s="12" t="s">
        <v>1016</v>
      </c>
      <c r="I111" s="13"/>
      <c r="J111" s="13"/>
      <c r="K111" s="13"/>
      <c r="L111" s="13"/>
    </row>
    <row r="112" spans="1:12" x14ac:dyDescent="0.3">
      <c r="A112" s="23" t="s">
        <v>1007</v>
      </c>
      <c r="B112" s="23" t="s">
        <v>338</v>
      </c>
      <c r="C112" s="23" t="s">
        <v>339</v>
      </c>
      <c r="D112" s="23" t="s">
        <v>55</v>
      </c>
      <c r="E112" s="23" t="s">
        <v>132</v>
      </c>
      <c r="F112" s="23" t="s">
        <v>336</v>
      </c>
      <c r="G112" s="14">
        <v>1001974687</v>
      </c>
      <c r="H112" s="14" t="s">
        <v>1069</v>
      </c>
    </row>
    <row r="113" spans="1:8" x14ac:dyDescent="0.3">
      <c r="A113" s="23" t="s">
        <v>1007</v>
      </c>
      <c r="B113" s="23" t="s">
        <v>141</v>
      </c>
      <c r="C113" s="23" t="s">
        <v>142</v>
      </c>
      <c r="D113" s="23" t="s">
        <v>55</v>
      </c>
      <c r="E113" s="23" t="s">
        <v>132</v>
      </c>
      <c r="F113" s="23" t="s">
        <v>336</v>
      </c>
      <c r="G113" s="14">
        <v>1001974687</v>
      </c>
      <c r="H113" s="14" t="s">
        <v>1069</v>
      </c>
    </row>
    <row r="114" spans="1:8" x14ac:dyDescent="0.3">
      <c r="A114" s="23" t="s">
        <v>1007</v>
      </c>
      <c r="B114" s="23" t="s">
        <v>342</v>
      </c>
      <c r="C114" s="23" t="s">
        <v>343</v>
      </c>
      <c r="D114" s="23" t="s">
        <v>55</v>
      </c>
      <c r="E114" s="23" t="s">
        <v>132</v>
      </c>
      <c r="F114" s="23" t="s">
        <v>336</v>
      </c>
      <c r="G114" s="14">
        <v>1001974687</v>
      </c>
      <c r="H114" s="14" t="s">
        <v>1069</v>
      </c>
    </row>
    <row r="115" spans="1:8" x14ac:dyDescent="0.3">
      <c r="A115" s="23" t="s">
        <v>1007</v>
      </c>
      <c r="B115" s="23" t="s">
        <v>346</v>
      </c>
      <c r="C115" s="23" t="s">
        <v>347</v>
      </c>
      <c r="D115" s="23" t="s">
        <v>55</v>
      </c>
      <c r="E115" s="23" t="s">
        <v>132</v>
      </c>
      <c r="F115" s="23" t="s">
        <v>336</v>
      </c>
      <c r="G115" s="14">
        <v>1001974687</v>
      </c>
      <c r="H115" s="14" t="s">
        <v>1069</v>
      </c>
    </row>
    <row r="116" spans="1:8" x14ac:dyDescent="0.3">
      <c r="A116" s="23" t="s">
        <v>1007</v>
      </c>
      <c r="B116" s="23" t="s">
        <v>372</v>
      </c>
      <c r="C116" s="23" t="s">
        <v>373</v>
      </c>
      <c r="D116" s="23" t="s">
        <v>55</v>
      </c>
      <c r="E116" s="23" t="s">
        <v>154</v>
      </c>
      <c r="F116" s="23" t="s">
        <v>336</v>
      </c>
      <c r="G116" s="14">
        <v>1001974687</v>
      </c>
      <c r="H116" s="14" t="s">
        <v>1069</v>
      </c>
    </row>
    <row r="117" spans="1:8" x14ac:dyDescent="0.3">
      <c r="A117" s="23" t="s">
        <v>1007</v>
      </c>
      <c r="B117" s="23" t="s">
        <v>166</v>
      </c>
      <c r="C117" s="23" t="s">
        <v>167</v>
      </c>
      <c r="D117" s="23" t="s">
        <v>55</v>
      </c>
      <c r="E117" s="23" t="s">
        <v>154</v>
      </c>
      <c r="F117" s="23" t="s">
        <v>336</v>
      </c>
      <c r="G117" s="14">
        <v>1001974687</v>
      </c>
      <c r="H117" s="14" t="s">
        <v>1069</v>
      </c>
    </row>
    <row r="118" spans="1:8" x14ac:dyDescent="0.3">
      <c r="A118" s="23" t="s">
        <v>1007</v>
      </c>
      <c r="B118" s="23" t="s">
        <v>376</v>
      </c>
      <c r="C118" s="23" t="s">
        <v>377</v>
      </c>
      <c r="D118" s="23" t="s">
        <v>55</v>
      </c>
      <c r="E118" s="23" t="s">
        <v>154</v>
      </c>
      <c r="F118" s="23" t="s">
        <v>336</v>
      </c>
      <c r="G118" s="14">
        <v>1001974687</v>
      </c>
      <c r="H118" s="14" t="s">
        <v>1069</v>
      </c>
    </row>
    <row r="119" spans="1:8" x14ac:dyDescent="0.3">
      <c r="A119" s="23" t="s">
        <v>1007</v>
      </c>
      <c r="B119" s="23" t="s">
        <v>407</v>
      </c>
      <c r="C119" s="23" t="s">
        <v>408</v>
      </c>
      <c r="D119" s="23" t="s">
        <v>36</v>
      </c>
      <c r="E119" s="23" t="s">
        <v>269</v>
      </c>
      <c r="F119" s="23" t="s">
        <v>411</v>
      </c>
      <c r="G119" s="14">
        <v>1033879842</v>
      </c>
      <c r="H119" s="14" t="s">
        <v>1070</v>
      </c>
    </row>
    <row r="120" spans="1:8" x14ac:dyDescent="0.3">
      <c r="A120" s="23" t="s">
        <v>1007</v>
      </c>
      <c r="B120" s="23" t="s">
        <v>413</v>
      </c>
      <c r="C120" s="23" t="s">
        <v>414</v>
      </c>
      <c r="D120" s="23" t="s">
        <v>36</v>
      </c>
      <c r="E120" s="23" t="s">
        <v>269</v>
      </c>
      <c r="F120" s="23" t="s">
        <v>411</v>
      </c>
      <c r="G120" s="14">
        <v>1033879842</v>
      </c>
      <c r="H120" s="14" t="s">
        <v>1070</v>
      </c>
    </row>
    <row r="121" spans="1:8" x14ac:dyDescent="0.3">
      <c r="A121" s="23" t="s">
        <v>1007</v>
      </c>
      <c r="B121" s="23" t="s">
        <v>636</v>
      </c>
      <c r="C121" s="23" t="s">
        <v>637</v>
      </c>
      <c r="D121" s="23" t="s">
        <v>36</v>
      </c>
      <c r="E121" s="23" t="s">
        <v>313</v>
      </c>
      <c r="F121" s="23" t="s">
        <v>639</v>
      </c>
      <c r="G121" s="14">
        <v>585983547</v>
      </c>
      <c r="H121" s="14" t="s">
        <v>1071</v>
      </c>
    </row>
    <row r="122" spans="1:8" x14ac:dyDescent="0.3">
      <c r="A122" s="23" t="s">
        <v>1007</v>
      </c>
      <c r="B122" s="23" t="s">
        <v>544</v>
      </c>
      <c r="C122" s="23" t="s">
        <v>545</v>
      </c>
      <c r="D122" s="23" t="s">
        <v>89</v>
      </c>
      <c r="E122" s="23" t="s">
        <v>543</v>
      </c>
      <c r="F122" s="23" t="s">
        <v>547</v>
      </c>
      <c r="G122" s="14">
        <v>633645443</v>
      </c>
      <c r="H122" s="14" t="s">
        <v>1072</v>
      </c>
    </row>
    <row r="123" spans="1:8" x14ac:dyDescent="0.3">
      <c r="A123" s="23" t="s">
        <v>1007</v>
      </c>
      <c r="B123" s="23" t="s">
        <v>549</v>
      </c>
      <c r="C123" s="23" t="s">
        <v>550</v>
      </c>
      <c r="D123" s="23" t="s">
        <v>89</v>
      </c>
      <c r="E123" s="23" t="s">
        <v>543</v>
      </c>
      <c r="F123" s="23" t="s">
        <v>547</v>
      </c>
      <c r="G123" s="14">
        <v>633645443</v>
      </c>
      <c r="H123" s="14" t="s">
        <v>1072</v>
      </c>
    </row>
    <row r="124" spans="1:8" x14ac:dyDescent="0.3">
      <c r="A124" s="23" t="s">
        <v>1010</v>
      </c>
      <c r="B124" s="23" t="s">
        <v>138</v>
      </c>
      <c r="C124" s="23" t="s">
        <v>139</v>
      </c>
      <c r="D124" s="23" t="s">
        <v>55</v>
      </c>
      <c r="E124" s="23" t="s">
        <v>132</v>
      </c>
      <c r="F124" s="23" t="s">
        <v>136</v>
      </c>
      <c r="G124" s="14" t="s">
        <v>1046</v>
      </c>
      <c r="H124" s="14" t="s">
        <v>1073</v>
      </c>
    </row>
    <row r="125" spans="1:8" x14ac:dyDescent="0.3">
      <c r="A125" s="23" t="s">
        <v>1010</v>
      </c>
      <c r="B125" s="23" t="s">
        <v>141</v>
      </c>
      <c r="C125" s="23" t="s">
        <v>142</v>
      </c>
      <c r="D125" s="23" t="s">
        <v>55</v>
      </c>
      <c r="E125" s="23" t="s">
        <v>132</v>
      </c>
      <c r="F125" s="23" t="s">
        <v>136</v>
      </c>
      <c r="G125" s="14" t="s">
        <v>1046</v>
      </c>
      <c r="H125" s="14" t="s">
        <v>1073</v>
      </c>
    </row>
    <row r="126" spans="1:8" x14ac:dyDescent="0.3">
      <c r="A126" s="23" t="s">
        <v>1010</v>
      </c>
      <c r="B126" s="23" t="s">
        <v>145</v>
      </c>
      <c r="C126" s="23" t="s">
        <v>146</v>
      </c>
      <c r="D126" s="23" t="s">
        <v>55</v>
      </c>
      <c r="E126" s="23" t="s">
        <v>144</v>
      </c>
      <c r="F126" s="23" t="s">
        <v>136</v>
      </c>
      <c r="G126" s="14" t="s">
        <v>1046</v>
      </c>
      <c r="H126" s="14" t="s">
        <v>1073</v>
      </c>
    </row>
    <row r="127" spans="1:8" x14ac:dyDescent="0.3">
      <c r="A127" s="23" t="s">
        <v>1010</v>
      </c>
      <c r="B127" s="23" t="s">
        <v>155</v>
      </c>
      <c r="C127" s="23" t="s">
        <v>156</v>
      </c>
      <c r="D127" s="23" t="s">
        <v>55</v>
      </c>
      <c r="E127" s="23" t="s">
        <v>154</v>
      </c>
      <c r="F127" s="23" t="s">
        <v>136</v>
      </c>
      <c r="G127" s="14" t="s">
        <v>1046</v>
      </c>
      <c r="H127" s="14" t="s">
        <v>1073</v>
      </c>
    </row>
    <row r="128" spans="1:8" x14ac:dyDescent="0.3">
      <c r="A128" s="23" t="s">
        <v>1010</v>
      </c>
      <c r="B128" s="23" t="s">
        <v>157</v>
      </c>
      <c r="C128" s="23" t="s">
        <v>158</v>
      </c>
      <c r="D128" s="23" t="s">
        <v>55</v>
      </c>
      <c r="E128" s="23" t="s">
        <v>154</v>
      </c>
      <c r="F128" s="23" t="s">
        <v>136</v>
      </c>
      <c r="G128" s="14" t="s">
        <v>1046</v>
      </c>
      <c r="H128" s="14" t="s">
        <v>1073</v>
      </c>
    </row>
    <row r="129" spans="1:8" x14ac:dyDescent="0.3">
      <c r="A129" s="23" t="s">
        <v>1010</v>
      </c>
      <c r="B129" s="23" t="s">
        <v>161</v>
      </c>
      <c r="C129" s="23" t="s">
        <v>162</v>
      </c>
      <c r="D129" s="23" t="s">
        <v>55</v>
      </c>
      <c r="E129" s="23" t="s">
        <v>154</v>
      </c>
      <c r="F129" s="23" t="s">
        <v>136</v>
      </c>
      <c r="G129" s="14" t="s">
        <v>1046</v>
      </c>
      <c r="H129" s="14" t="s">
        <v>1073</v>
      </c>
    </row>
    <row r="130" spans="1:8" x14ac:dyDescent="0.3">
      <c r="A130" s="23" t="s">
        <v>1010</v>
      </c>
      <c r="B130" s="23" t="s">
        <v>174</v>
      </c>
      <c r="C130" s="23" t="s">
        <v>175</v>
      </c>
      <c r="D130" s="23" t="s">
        <v>55</v>
      </c>
      <c r="E130" s="23" t="s">
        <v>173</v>
      </c>
      <c r="F130" s="23" t="s">
        <v>136</v>
      </c>
      <c r="G130" s="14" t="s">
        <v>1046</v>
      </c>
      <c r="H130" s="14" t="s">
        <v>1073</v>
      </c>
    </row>
    <row r="131" spans="1:8" x14ac:dyDescent="0.3">
      <c r="A131" s="23" t="s">
        <v>1010</v>
      </c>
      <c r="B131" s="23" t="s">
        <v>177</v>
      </c>
      <c r="C131" s="23" t="s">
        <v>178</v>
      </c>
      <c r="D131" s="23" t="s">
        <v>55</v>
      </c>
      <c r="E131" s="23" t="s">
        <v>176</v>
      </c>
      <c r="F131" s="23" t="s">
        <v>180</v>
      </c>
      <c r="G131" s="14">
        <v>700951605</v>
      </c>
      <c r="H131" s="14" t="s">
        <v>1074</v>
      </c>
    </row>
    <row r="132" spans="1:8" x14ac:dyDescent="0.3">
      <c r="A132" s="23" t="s">
        <v>1010</v>
      </c>
      <c r="B132" s="23" t="s">
        <v>188</v>
      </c>
      <c r="C132" s="23" t="s">
        <v>189</v>
      </c>
      <c r="D132" s="23" t="s">
        <v>55</v>
      </c>
      <c r="E132" s="23" t="s">
        <v>187</v>
      </c>
      <c r="F132" s="23" t="s">
        <v>180</v>
      </c>
      <c r="G132" s="14">
        <v>700951605</v>
      </c>
      <c r="H132" s="14" t="s">
        <v>1074</v>
      </c>
    </row>
    <row r="133" spans="1:8" x14ac:dyDescent="0.3">
      <c r="A133" s="23" t="s">
        <v>1010</v>
      </c>
      <c r="B133" s="23" t="s">
        <v>197</v>
      </c>
      <c r="C133" s="23" t="s">
        <v>198</v>
      </c>
      <c r="D133" s="23" t="s">
        <v>55</v>
      </c>
      <c r="E133" s="23" t="s">
        <v>196</v>
      </c>
      <c r="F133" s="23" t="s">
        <v>180</v>
      </c>
      <c r="G133" s="14">
        <v>700951605</v>
      </c>
      <c r="H133" s="14" t="s">
        <v>1074</v>
      </c>
    </row>
    <row r="134" spans="1:8" x14ac:dyDescent="0.3">
      <c r="A134" s="23" t="s">
        <v>1010</v>
      </c>
      <c r="B134" s="23" t="s">
        <v>203</v>
      </c>
      <c r="C134" s="23" t="s">
        <v>204</v>
      </c>
      <c r="D134" s="23" t="s">
        <v>55</v>
      </c>
      <c r="E134" s="23" t="s">
        <v>196</v>
      </c>
      <c r="F134" s="23" t="s">
        <v>180</v>
      </c>
      <c r="G134" s="14">
        <v>700951605</v>
      </c>
      <c r="H134" s="14" t="s">
        <v>1074</v>
      </c>
    </row>
  </sheetData>
  <autoFilter ref="A2:H135" xr:uid="{5ACDDCD6-BE0F-4A77-A159-4CF4CC8D0220}">
    <sortState xmlns:xlrd2="http://schemas.microsoft.com/office/spreadsheetml/2017/richdata2" ref="A3:H135">
      <sortCondition ref="A3:A135"/>
      <sortCondition ref="F3:F135"/>
    </sortState>
  </autoFilter>
  <sortState xmlns:xlrd2="http://schemas.microsoft.com/office/spreadsheetml/2017/richdata2" ref="A3:H134">
    <sortCondition ref="A3:A134"/>
    <sortCondition ref="F3:F134"/>
    <sortCondition ref="H3:H134"/>
  </sortState>
  <mergeCells count="1">
    <mergeCell ref="A1:H1"/>
  </mergeCells>
  <phoneticPr fontId="2" type="noConversion"/>
  <conditionalFormatting sqref="B136:B1048576 B2:B38">
    <cfRule type="duplicateValues" dxfId="38" priority="42"/>
  </conditionalFormatting>
  <conditionalFormatting sqref="B39:B50">
    <cfRule type="duplicateValues" dxfId="37" priority="38"/>
  </conditionalFormatting>
  <conditionalFormatting sqref="B51:B72">
    <cfRule type="duplicateValues" dxfId="36" priority="35"/>
  </conditionalFormatting>
  <conditionalFormatting sqref="B51:B75">
    <cfRule type="duplicateValues" dxfId="35" priority="34"/>
  </conditionalFormatting>
  <conditionalFormatting sqref="B51:B76">
    <cfRule type="duplicateValues" dxfId="34" priority="33"/>
  </conditionalFormatting>
  <conditionalFormatting sqref="B77:B80">
    <cfRule type="duplicateValues" dxfId="33" priority="32"/>
  </conditionalFormatting>
  <conditionalFormatting sqref="B51:B80">
    <cfRule type="duplicateValues" dxfId="32" priority="31"/>
  </conditionalFormatting>
  <conditionalFormatting sqref="B81:B86">
    <cfRule type="duplicateValues" dxfId="31" priority="30"/>
  </conditionalFormatting>
  <conditionalFormatting sqref="B51:B86">
    <cfRule type="duplicateValues" dxfId="30" priority="28"/>
    <cfRule type="duplicateValues" dxfId="29" priority="29"/>
  </conditionalFormatting>
  <conditionalFormatting sqref="B87:B89">
    <cfRule type="duplicateValues" dxfId="28" priority="27"/>
  </conditionalFormatting>
  <conditionalFormatting sqref="B51:B89">
    <cfRule type="duplicateValues" dxfId="27" priority="26"/>
  </conditionalFormatting>
  <conditionalFormatting sqref="B90:B91">
    <cfRule type="duplicateValues" dxfId="26" priority="25"/>
  </conditionalFormatting>
  <conditionalFormatting sqref="B51:B91">
    <cfRule type="duplicateValues" dxfId="25" priority="24"/>
  </conditionalFormatting>
  <conditionalFormatting sqref="B92:B93">
    <cfRule type="duplicateValues" dxfId="24" priority="23"/>
  </conditionalFormatting>
  <conditionalFormatting sqref="B51:B93">
    <cfRule type="duplicateValues" dxfId="23" priority="21"/>
    <cfRule type="duplicateValues" dxfId="22" priority="22"/>
  </conditionalFormatting>
  <conditionalFormatting sqref="B73:B75">
    <cfRule type="duplicateValues" dxfId="21" priority="36"/>
  </conditionalFormatting>
  <conditionalFormatting sqref="B76">
    <cfRule type="duplicateValues" dxfId="20" priority="37"/>
  </conditionalFormatting>
  <conditionalFormatting sqref="B112:B119">
    <cfRule type="duplicateValues" dxfId="19" priority="17"/>
  </conditionalFormatting>
  <conditionalFormatting sqref="B94:B119">
    <cfRule type="duplicateValues" dxfId="18" priority="16"/>
  </conditionalFormatting>
  <conditionalFormatting sqref="B120:B121">
    <cfRule type="duplicateValues" dxfId="17" priority="15"/>
  </conditionalFormatting>
  <conditionalFormatting sqref="B94:B121">
    <cfRule type="duplicateValues" dxfId="16" priority="13"/>
  </conditionalFormatting>
  <conditionalFormatting sqref="B94:B123">
    <cfRule type="duplicateValues" dxfId="15" priority="12"/>
  </conditionalFormatting>
  <conditionalFormatting sqref="B124:B127">
    <cfRule type="duplicateValues" dxfId="14" priority="11"/>
  </conditionalFormatting>
  <conditionalFormatting sqref="B94:B127">
    <cfRule type="duplicateValues" dxfId="13" priority="10"/>
  </conditionalFormatting>
  <conditionalFormatting sqref="B128:B129">
    <cfRule type="duplicateValues" dxfId="12" priority="9"/>
  </conditionalFormatting>
  <conditionalFormatting sqref="B94:B129">
    <cfRule type="duplicateValues" dxfId="11" priority="7"/>
    <cfRule type="duplicateValues" dxfId="10" priority="8"/>
  </conditionalFormatting>
  <conditionalFormatting sqref="B130:B131">
    <cfRule type="duplicateValues" dxfId="9" priority="6"/>
  </conditionalFormatting>
  <conditionalFormatting sqref="B94:B131">
    <cfRule type="duplicateValues" dxfId="8" priority="5"/>
  </conditionalFormatting>
  <conditionalFormatting sqref="B132:B134">
    <cfRule type="duplicateValues" dxfId="7" priority="4"/>
  </conditionalFormatting>
  <conditionalFormatting sqref="B94:B134">
    <cfRule type="duplicateValues" dxfId="6" priority="3"/>
  </conditionalFormatting>
  <conditionalFormatting sqref="B122:B123">
    <cfRule type="duplicateValues" dxfId="5" priority="18"/>
  </conditionalFormatting>
  <conditionalFormatting sqref="B94:B111">
    <cfRule type="duplicateValues" dxfId="4" priority="19"/>
  </conditionalFormatting>
  <conditionalFormatting sqref="B2:B1048576">
    <cfRule type="duplicateValues" dxfId="3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89"/>
  <sheetViews>
    <sheetView topLeftCell="N1" workbookViewId="0">
      <selection activeCell="Q42" sqref="Q42"/>
    </sheetView>
  </sheetViews>
  <sheetFormatPr defaultColWidth="9" defaultRowHeight="13.5" x14ac:dyDescent="0.3"/>
  <cols>
    <col min="1" max="1" width="11.59765625" style="2" bestFit="1" customWidth="1"/>
    <col min="2" max="2" width="9" style="2"/>
    <col min="3" max="3" width="13" style="1" bestFit="1" customWidth="1"/>
    <col min="4" max="4" width="18.86328125" style="2" bestFit="1" customWidth="1"/>
    <col min="5" max="7" width="9" style="2"/>
    <col min="8" max="8" width="19.265625" style="2" bestFit="1" customWidth="1"/>
    <col min="9" max="9" width="9" style="2"/>
    <col min="10" max="10" width="10.46484375" style="2" bestFit="1" customWidth="1"/>
    <col min="11" max="14" width="9" style="2"/>
    <col min="15" max="15" width="15.3984375" style="2" customWidth="1"/>
    <col min="16" max="17" width="9" style="2"/>
    <col min="18" max="18" width="30.46484375" style="2" customWidth="1"/>
    <col min="19" max="19" width="9" style="2"/>
    <col min="20" max="20" width="15" style="2" bestFit="1" customWidth="1"/>
    <col min="21" max="21" width="13.86328125" style="2" bestFit="1" customWidth="1"/>
    <col min="22" max="16384" width="9" style="2"/>
  </cols>
  <sheetData>
    <row r="1" spans="1:32" x14ac:dyDescent="0.3">
      <c r="A1" s="2" t="s">
        <v>650</v>
      </c>
      <c r="B1" s="2" t="s">
        <v>651</v>
      </c>
      <c r="C1" s="1" t="s">
        <v>947</v>
      </c>
      <c r="D1" s="2" t="s">
        <v>652</v>
      </c>
      <c r="E1" s="2" t="s">
        <v>653</v>
      </c>
      <c r="F1" s="2" t="s">
        <v>654</v>
      </c>
      <c r="G1" s="2" t="s">
        <v>655</v>
      </c>
      <c r="H1" s="2" t="s">
        <v>656</v>
      </c>
      <c r="I1" s="2" t="s">
        <v>657</v>
      </c>
      <c r="J1" s="2" t="s">
        <v>658</v>
      </c>
      <c r="K1" s="2" t="s">
        <v>659</v>
      </c>
      <c r="L1" s="2" t="s">
        <v>660</v>
      </c>
      <c r="M1" s="2" t="s">
        <v>661</v>
      </c>
      <c r="N1" s="2" t="s">
        <v>662</v>
      </c>
      <c r="O1" s="2" t="s">
        <v>948</v>
      </c>
      <c r="P1" s="2" t="s">
        <v>663</v>
      </c>
      <c r="Q1" s="2" t="s">
        <v>664</v>
      </c>
      <c r="R1" s="2" t="s">
        <v>665</v>
      </c>
      <c r="S1" s="2" t="s">
        <v>666</v>
      </c>
      <c r="T1" s="2" t="s">
        <v>667</v>
      </c>
      <c r="U1" s="2" t="s">
        <v>668</v>
      </c>
      <c r="V1" s="2" t="s">
        <v>669</v>
      </c>
      <c r="W1" s="2" t="s">
        <v>670</v>
      </c>
      <c r="X1" s="2" t="s">
        <v>671</v>
      </c>
      <c r="Y1" s="2" t="s">
        <v>672</v>
      </c>
      <c r="Z1" s="2" t="s">
        <v>673</v>
      </c>
      <c r="AA1" s="2" t="s">
        <v>674</v>
      </c>
      <c r="AB1" s="2" t="s">
        <v>675</v>
      </c>
      <c r="AC1" s="2" t="s">
        <v>676</v>
      </c>
      <c r="AD1" s="2" t="s">
        <v>677</v>
      </c>
      <c r="AE1" s="2" t="s">
        <v>678</v>
      </c>
      <c r="AF1" s="2" t="s">
        <v>679</v>
      </c>
    </row>
    <row r="2" spans="1:32" x14ac:dyDescent="0.3">
      <c r="A2" s="3" t="s">
        <v>230</v>
      </c>
      <c r="B2" s="3" t="s">
        <v>231</v>
      </c>
      <c r="C2" s="4" t="str">
        <f>VLOOKUP(A2,'[2]20200930少数民族在籍生'!$D$3:$E$134,2,FALSE)</f>
        <v>吾青仁珠</v>
      </c>
      <c r="D2" s="3" t="s">
        <v>98</v>
      </c>
      <c r="E2" s="3" t="s">
        <v>680</v>
      </c>
      <c r="F2" s="3" t="s">
        <v>681</v>
      </c>
      <c r="G2" s="3" t="s">
        <v>681</v>
      </c>
      <c r="H2" s="3" t="s">
        <v>55</v>
      </c>
      <c r="I2" s="3" t="s">
        <v>682</v>
      </c>
      <c r="J2" s="3" t="s">
        <v>4</v>
      </c>
      <c r="K2" s="3" t="s">
        <v>165</v>
      </c>
      <c r="L2" s="3" t="s">
        <v>6</v>
      </c>
      <c r="M2" s="3" t="s">
        <v>232</v>
      </c>
      <c r="N2" s="4">
        <v>45</v>
      </c>
      <c r="O2" s="3" t="s">
        <v>950</v>
      </c>
      <c r="P2" s="3" t="s">
        <v>6</v>
      </c>
      <c r="Q2" s="3" t="s">
        <v>207</v>
      </c>
      <c r="R2" s="3" t="s">
        <v>208</v>
      </c>
      <c r="S2" s="3" t="s">
        <v>44</v>
      </c>
      <c r="T2" s="3" t="s">
        <v>45</v>
      </c>
      <c r="U2" s="3" t="s">
        <v>46</v>
      </c>
      <c r="V2" s="3" t="s">
        <v>683</v>
      </c>
      <c r="W2" s="3" t="s">
        <v>681</v>
      </c>
      <c r="X2" s="3" t="s">
        <v>681</v>
      </c>
      <c r="Y2" s="3" t="s">
        <v>683</v>
      </c>
      <c r="Z2" s="3" t="s">
        <v>684</v>
      </c>
      <c r="AA2" s="3" t="s">
        <v>98</v>
      </c>
      <c r="AB2" s="3" t="s">
        <v>685</v>
      </c>
      <c r="AC2" s="3" t="s">
        <v>683</v>
      </c>
      <c r="AD2" s="3" t="s">
        <v>683</v>
      </c>
      <c r="AE2" s="3" t="s">
        <v>686</v>
      </c>
      <c r="AF2" s="3" t="s">
        <v>209</v>
      </c>
    </row>
    <row r="3" spans="1:32" x14ac:dyDescent="0.3">
      <c r="A3" s="2" t="s">
        <v>217</v>
      </c>
      <c r="B3" s="2" t="s">
        <v>218</v>
      </c>
      <c r="C3" s="1" t="e">
        <f>VLOOKUP(A3,'[2]20200930少数民族在籍生'!$D$3:$E$134,2,FALSE)</f>
        <v>#N/A</v>
      </c>
      <c r="D3" s="2" t="s">
        <v>187</v>
      </c>
      <c r="E3" s="2" t="s">
        <v>680</v>
      </c>
      <c r="F3" s="2" t="s">
        <v>681</v>
      </c>
      <c r="G3" s="2" t="s">
        <v>681</v>
      </c>
      <c r="H3" s="2" t="s">
        <v>55</v>
      </c>
      <c r="I3" s="2" t="s">
        <v>687</v>
      </c>
      <c r="J3" s="2" t="s">
        <v>4</v>
      </c>
      <c r="K3" s="2" t="s">
        <v>59</v>
      </c>
      <c r="L3" s="2" t="s">
        <v>6</v>
      </c>
      <c r="M3" s="2" t="s">
        <v>219</v>
      </c>
      <c r="N3" s="1">
        <v>54</v>
      </c>
      <c r="P3" s="2" t="s">
        <v>6</v>
      </c>
      <c r="Q3" s="2" t="s">
        <v>207</v>
      </c>
      <c r="R3" s="2" t="s">
        <v>208</v>
      </c>
      <c r="S3" s="2" t="s">
        <v>44</v>
      </c>
      <c r="T3" s="2" t="s">
        <v>45</v>
      </c>
      <c r="U3" s="2" t="s">
        <v>46</v>
      </c>
      <c r="V3" s="2" t="s">
        <v>683</v>
      </c>
      <c r="W3" s="2" t="s">
        <v>681</v>
      </c>
      <c r="X3" s="2" t="s">
        <v>681</v>
      </c>
      <c r="Y3" s="2" t="s">
        <v>683</v>
      </c>
      <c r="Z3" s="2" t="s">
        <v>684</v>
      </c>
      <c r="AA3" s="2" t="s">
        <v>187</v>
      </c>
      <c r="AB3" s="2" t="s">
        <v>685</v>
      </c>
      <c r="AC3" s="2" t="s">
        <v>683</v>
      </c>
      <c r="AD3" s="2" t="s">
        <v>683</v>
      </c>
      <c r="AE3" s="2" t="s">
        <v>686</v>
      </c>
      <c r="AF3" s="2" t="s">
        <v>209</v>
      </c>
    </row>
    <row r="4" spans="1:32" x14ac:dyDescent="0.3">
      <c r="A4" s="2" t="s">
        <v>190</v>
      </c>
      <c r="B4" s="2" t="s">
        <v>191</v>
      </c>
      <c r="C4" s="1" t="e">
        <f>VLOOKUP(A4,'[2]20200930少数民族在籍生'!$D$3:$E$134,2,FALSE)</f>
        <v>#N/A</v>
      </c>
      <c r="D4" s="2" t="s">
        <v>187</v>
      </c>
      <c r="E4" s="2" t="s">
        <v>680</v>
      </c>
      <c r="F4" s="2" t="s">
        <v>681</v>
      </c>
      <c r="G4" s="2" t="s">
        <v>681</v>
      </c>
      <c r="H4" s="2" t="s">
        <v>55</v>
      </c>
      <c r="I4" s="2" t="s">
        <v>687</v>
      </c>
      <c r="J4" s="2" t="s">
        <v>4</v>
      </c>
      <c r="K4" s="2" t="s">
        <v>6</v>
      </c>
      <c r="L4" s="2" t="s">
        <v>6</v>
      </c>
      <c r="M4" s="2" t="s">
        <v>6</v>
      </c>
      <c r="N4" s="1">
        <v>0</v>
      </c>
      <c r="P4" s="2" t="s">
        <v>6</v>
      </c>
      <c r="Q4" s="2" t="s">
        <v>207</v>
      </c>
      <c r="R4" s="2" t="s">
        <v>208</v>
      </c>
      <c r="S4" s="2" t="s">
        <v>44</v>
      </c>
      <c r="T4" s="2" t="s">
        <v>45</v>
      </c>
      <c r="U4" s="2" t="s">
        <v>46</v>
      </c>
      <c r="V4" s="2" t="s">
        <v>683</v>
      </c>
      <c r="W4" s="2" t="s">
        <v>681</v>
      </c>
      <c r="X4" s="2" t="s">
        <v>681</v>
      </c>
      <c r="Y4" s="2" t="s">
        <v>683</v>
      </c>
      <c r="Z4" s="2" t="s">
        <v>684</v>
      </c>
      <c r="AA4" s="2" t="s">
        <v>187</v>
      </c>
      <c r="AB4" s="2" t="s">
        <v>685</v>
      </c>
      <c r="AC4" s="2" t="s">
        <v>683</v>
      </c>
      <c r="AD4" s="2" t="s">
        <v>683</v>
      </c>
      <c r="AE4" s="2" t="s">
        <v>686</v>
      </c>
      <c r="AF4" s="2" t="s">
        <v>209</v>
      </c>
    </row>
    <row r="5" spans="1:32" x14ac:dyDescent="0.3">
      <c r="A5" s="2" t="s">
        <v>220</v>
      </c>
      <c r="B5" s="2" t="s">
        <v>221</v>
      </c>
      <c r="C5" s="1" t="e">
        <f>VLOOKUP(A5,'[2]20200930少数民族在籍生'!$D$3:$E$134,2,FALSE)</f>
        <v>#N/A</v>
      </c>
      <c r="D5" s="2" t="s">
        <v>187</v>
      </c>
      <c r="E5" s="2" t="s">
        <v>680</v>
      </c>
      <c r="F5" s="2" t="s">
        <v>681</v>
      </c>
      <c r="G5" s="2" t="s">
        <v>681</v>
      </c>
      <c r="H5" s="2" t="s">
        <v>55</v>
      </c>
      <c r="I5" s="2" t="s">
        <v>687</v>
      </c>
      <c r="J5" s="2" t="s">
        <v>4</v>
      </c>
      <c r="K5" s="2" t="s">
        <v>29</v>
      </c>
      <c r="L5" s="2" t="s">
        <v>6</v>
      </c>
      <c r="M5" s="2" t="s">
        <v>222</v>
      </c>
      <c r="N5" s="1">
        <v>55</v>
      </c>
      <c r="P5" s="2" t="s">
        <v>6</v>
      </c>
      <c r="Q5" s="2" t="s">
        <v>207</v>
      </c>
      <c r="R5" s="2" t="s">
        <v>208</v>
      </c>
      <c r="S5" s="2" t="s">
        <v>44</v>
      </c>
      <c r="T5" s="2" t="s">
        <v>45</v>
      </c>
      <c r="U5" s="2" t="s">
        <v>46</v>
      </c>
      <c r="V5" s="2" t="s">
        <v>683</v>
      </c>
      <c r="W5" s="2" t="s">
        <v>681</v>
      </c>
      <c r="X5" s="2" t="s">
        <v>681</v>
      </c>
      <c r="Y5" s="2" t="s">
        <v>683</v>
      </c>
      <c r="Z5" s="2" t="s">
        <v>684</v>
      </c>
      <c r="AA5" s="2" t="s">
        <v>187</v>
      </c>
      <c r="AB5" s="2" t="s">
        <v>685</v>
      </c>
      <c r="AC5" s="2" t="s">
        <v>683</v>
      </c>
      <c r="AD5" s="2" t="s">
        <v>683</v>
      </c>
      <c r="AE5" s="2" t="s">
        <v>686</v>
      </c>
      <c r="AF5" s="2" t="s">
        <v>209</v>
      </c>
    </row>
    <row r="6" spans="1:32" x14ac:dyDescent="0.3">
      <c r="A6" s="2" t="s">
        <v>223</v>
      </c>
      <c r="B6" s="2" t="s">
        <v>224</v>
      </c>
      <c r="C6" s="1" t="e">
        <f>VLOOKUP(A6,'[2]20200930少数民族在籍生'!$D$3:$E$134,2,FALSE)</f>
        <v>#N/A</v>
      </c>
      <c r="D6" s="2" t="s">
        <v>187</v>
      </c>
      <c r="E6" s="2" t="s">
        <v>680</v>
      </c>
      <c r="F6" s="2" t="s">
        <v>681</v>
      </c>
      <c r="G6" s="2" t="s">
        <v>681</v>
      </c>
      <c r="H6" s="2" t="s">
        <v>55</v>
      </c>
      <c r="I6" s="2" t="s">
        <v>687</v>
      </c>
      <c r="J6" s="2" t="s">
        <v>4</v>
      </c>
      <c r="K6" s="2" t="s">
        <v>59</v>
      </c>
      <c r="L6" s="2" t="s">
        <v>6</v>
      </c>
      <c r="M6" s="2" t="s">
        <v>7</v>
      </c>
      <c r="N6" s="1">
        <v>53</v>
      </c>
      <c r="P6" s="2" t="s">
        <v>6</v>
      </c>
      <c r="Q6" s="2" t="s">
        <v>207</v>
      </c>
      <c r="R6" s="2" t="s">
        <v>208</v>
      </c>
      <c r="S6" s="2" t="s">
        <v>44</v>
      </c>
      <c r="T6" s="2" t="s">
        <v>45</v>
      </c>
      <c r="U6" s="2" t="s">
        <v>46</v>
      </c>
      <c r="V6" s="2" t="s">
        <v>683</v>
      </c>
      <c r="W6" s="2" t="s">
        <v>681</v>
      </c>
      <c r="X6" s="2" t="s">
        <v>681</v>
      </c>
      <c r="Y6" s="2" t="s">
        <v>683</v>
      </c>
      <c r="Z6" s="2" t="s">
        <v>684</v>
      </c>
      <c r="AA6" s="2" t="s">
        <v>187</v>
      </c>
      <c r="AB6" s="2" t="s">
        <v>685</v>
      </c>
      <c r="AC6" s="2" t="s">
        <v>683</v>
      </c>
      <c r="AD6" s="2" t="s">
        <v>683</v>
      </c>
      <c r="AE6" s="2" t="s">
        <v>686</v>
      </c>
      <c r="AF6" s="2" t="s">
        <v>209</v>
      </c>
    </row>
    <row r="7" spans="1:32" x14ac:dyDescent="0.3">
      <c r="A7" s="2" t="s">
        <v>225</v>
      </c>
      <c r="B7" s="2" t="s">
        <v>226</v>
      </c>
      <c r="C7" s="1" t="e">
        <f>VLOOKUP(A7,'[2]20200930少数民族在籍生'!$D$3:$E$134,2,FALSE)</f>
        <v>#N/A</v>
      </c>
      <c r="D7" s="2" t="s">
        <v>187</v>
      </c>
      <c r="E7" s="2" t="s">
        <v>680</v>
      </c>
      <c r="F7" s="2" t="s">
        <v>681</v>
      </c>
      <c r="G7" s="2" t="s">
        <v>681</v>
      </c>
      <c r="H7" s="2" t="s">
        <v>55</v>
      </c>
      <c r="I7" s="2" t="s">
        <v>687</v>
      </c>
      <c r="J7" s="2" t="s">
        <v>4</v>
      </c>
      <c r="K7" s="2" t="s">
        <v>59</v>
      </c>
      <c r="L7" s="2" t="s">
        <v>6</v>
      </c>
      <c r="M7" s="2" t="s">
        <v>227</v>
      </c>
      <c r="N7" s="1">
        <v>53</v>
      </c>
      <c r="P7" s="2" t="s">
        <v>6</v>
      </c>
      <c r="Q7" s="2" t="s">
        <v>207</v>
      </c>
      <c r="R7" s="2" t="s">
        <v>208</v>
      </c>
      <c r="S7" s="2" t="s">
        <v>44</v>
      </c>
      <c r="T7" s="2" t="s">
        <v>45</v>
      </c>
      <c r="U7" s="2" t="s">
        <v>46</v>
      </c>
      <c r="V7" s="2" t="s">
        <v>683</v>
      </c>
      <c r="W7" s="2" t="s">
        <v>681</v>
      </c>
      <c r="X7" s="2" t="s">
        <v>681</v>
      </c>
      <c r="Y7" s="2" t="s">
        <v>683</v>
      </c>
      <c r="Z7" s="2" t="s">
        <v>684</v>
      </c>
      <c r="AA7" s="2" t="s">
        <v>187</v>
      </c>
      <c r="AB7" s="2" t="s">
        <v>685</v>
      </c>
      <c r="AC7" s="2" t="s">
        <v>683</v>
      </c>
      <c r="AD7" s="2" t="s">
        <v>683</v>
      </c>
      <c r="AE7" s="2" t="s">
        <v>686</v>
      </c>
      <c r="AF7" s="2" t="s">
        <v>209</v>
      </c>
    </row>
    <row r="8" spans="1:32" x14ac:dyDescent="0.3">
      <c r="A8" s="3" t="s">
        <v>228</v>
      </c>
      <c r="B8" s="3" t="s">
        <v>229</v>
      </c>
      <c r="C8" s="4" t="str">
        <f>VLOOKUP(A8,'[2]20200930少数民族在籍生'!$D$3:$E$134,2,FALSE)</f>
        <v>央加</v>
      </c>
      <c r="D8" s="3" t="s">
        <v>187</v>
      </c>
      <c r="E8" s="3" t="s">
        <v>680</v>
      </c>
      <c r="F8" s="3" t="s">
        <v>681</v>
      </c>
      <c r="G8" s="3" t="s">
        <v>681</v>
      </c>
      <c r="H8" s="3" t="s">
        <v>55</v>
      </c>
      <c r="I8" s="3" t="s">
        <v>687</v>
      </c>
      <c r="J8" s="3" t="s">
        <v>4</v>
      </c>
      <c r="K8" s="3" t="s">
        <v>29</v>
      </c>
      <c r="L8" s="3" t="s">
        <v>6</v>
      </c>
      <c r="M8" s="3" t="s">
        <v>222</v>
      </c>
      <c r="N8" s="4">
        <v>55</v>
      </c>
      <c r="O8" s="3" t="s">
        <v>949</v>
      </c>
      <c r="P8" s="3" t="s">
        <v>6</v>
      </c>
      <c r="Q8" s="3" t="s">
        <v>207</v>
      </c>
      <c r="R8" s="3" t="s">
        <v>208</v>
      </c>
      <c r="S8" s="3" t="s">
        <v>44</v>
      </c>
      <c r="T8" s="3" t="s">
        <v>45</v>
      </c>
      <c r="U8" s="3" t="s">
        <v>46</v>
      </c>
      <c r="V8" s="3" t="s">
        <v>683</v>
      </c>
      <c r="W8" s="3" t="s">
        <v>681</v>
      </c>
      <c r="X8" s="3" t="s">
        <v>681</v>
      </c>
      <c r="Y8" s="3" t="s">
        <v>683</v>
      </c>
      <c r="Z8" s="3" t="s">
        <v>684</v>
      </c>
      <c r="AA8" s="3" t="s">
        <v>187</v>
      </c>
      <c r="AB8" s="3" t="s">
        <v>685</v>
      </c>
      <c r="AC8" s="3" t="s">
        <v>683</v>
      </c>
      <c r="AD8" s="3" t="s">
        <v>683</v>
      </c>
      <c r="AE8" s="3" t="s">
        <v>686</v>
      </c>
      <c r="AF8" s="3" t="s">
        <v>209</v>
      </c>
    </row>
    <row r="9" spans="1:32" x14ac:dyDescent="0.3">
      <c r="A9" s="2" t="s">
        <v>174</v>
      </c>
      <c r="B9" s="2" t="s">
        <v>175</v>
      </c>
      <c r="C9" s="1" t="e">
        <f>VLOOKUP(A9,'[2]20200930少数民族在籍生'!$D$3:$E$134,2,FALSE)</f>
        <v>#N/A</v>
      </c>
      <c r="D9" s="2" t="s">
        <v>173</v>
      </c>
      <c r="E9" s="2" t="s">
        <v>688</v>
      </c>
      <c r="F9" s="2" t="s">
        <v>689</v>
      </c>
      <c r="G9" s="2" t="s">
        <v>681</v>
      </c>
      <c r="H9" s="2" t="s">
        <v>55</v>
      </c>
      <c r="I9" s="2" t="s">
        <v>690</v>
      </c>
      <c r="J9" s="2" t="s">
        <v>4</v>
      </c>
      <c r="K9" s="2" t="s">
        <v>5</v>
      </c>
      <c r="L9" s="2" t="s">
        <v>6</v>
      </c>
      <c r="M9" s="2" t="s">
        <v>6</v>
      </c>
      <c r="N9" s="1">
        <v>30</v>
      </c>
      <c r="P9" s="2" t="s">
        <v>6</v>
      </c>
      <c r="Q9" s="2" t="s">
        <v>135</v>
      </c>
      <c r="R9" s="2" t="s">
        <v>136</v>
      </c>
      <c r="S9" s="2" t="s">
        <v>44</v>
      </c>
      <c r="T9" s="2" t="s">
        <v>45</v>
      </c>
      <c r="U9" s="2" t="s">
        <v>46</v>
      </c>
      <c r="V9" s="2" t="s">
        <v>683</v>
      </c>
      <c r="W9" s="2" t="s">
        <v>681</v>
      </c>
      <c r="X9" s="2" t="s">
        <v>681</v>
      </c>
      <c r="Y9" s="2" t="s">
        <v>683</v>
      </c>
      <c r="Z9" s="2" t="s">
        <v>684</v>
      </c>
      <c r="AA9" s="2" t="s">
        <v>173</v>
      </c>
      <c r="AB9" s="2" t="s">
        <v>685</v>
      </c>
      <c r="AC9" s="2" t="s">
        <v>683</v>
      </c>
      <c r="AD9" s="2" t="s">
        <v>691</v>
      </c>
      <c r="AE9" s="2" t="s">
        <v>686</v>
      </c>
      <c r="AF9" s="2" t="s">
        <v>137</v>
      </c>
    </row>
    <row r="10" spans="1:32" x14ac:dyDescent="0.3">
      <c r="A10" s="3" t="s">
        <v>99</v>
      </c>
      <c r="B10" s="3" t="s">
        <v>100</v>
      </c>
      <c r="C10" s="1" t="e">
        <f>VLOOKUP(A10,'[2]20200930少数民族在籍生'!$D$3:$E$134,2,FALSE)</f>
        <v>#N/A</v>
      </c>
      <c r="D10" s="3" t="s">
        <v>692</v>
      </c>
      <c r="E10" s="2" t="s">
        <v>680</v>
      </c>
      <c r="F10" s="2" t="s">
        <v>681</v>
      </c>
      <c r="G10" s="2" t="s">
        <v>681</v>
      </c>
      <c r="H10" s="2" t="s">
        <v>55</v>
      </c>
      <c r="I10" s="2" t="s">
        <v>693</v>
      </c>
      <c r="J10" s="2" t="s">
        <v>4</v>
      </c>
      <c r="K10" s="2" t="s">
        <v>6</v>
      </c>
      <c r="L10" s="2" t="s">
        <v>6</v>
      </c>
      <c r="M10" s="2" t="s">
        <v>6</v>
      </c>
      <c r="N10" s="1">
        <v>0</v>
      </c>
      <c r="P10" s="2" t="s">
        <v>6</v>
      </c>
      <c r="Q10" s="3" t="s">
        <v>694</v>
      </c>
      <c r="R10" s="3" t="s">
        <v>695</v>
      </c>
      <c r="S10" s="2" t="s">
        <v>44</v>
      </c>
      <c r="T10" s="2" t="s">
        <v>45</v>
      </c>
      <c r="U10" s="2" t="s">
        <v>46</v>
      </c>
      <c r="V10" s="2" t="s">
        <v>683</v>
      </c>
      <c r="W10" s="2" t="s">
        <v>681</v>
      </c>
      <c r="X10" s="2" t="s">
        <v>681</v>
      </c>
      <c r="Y10" s="2" t="s">
        <v>683</v>
      </c>
      <c r="Z10" s="2" t="s">
        <v>684</v>
      </c>
      <c r="AA10" s="2" t="s">
        <v>98</v>
      </c>
      <c r="AB10" s="2" t="s">
        <v>685</v>
      </c>
      <c r="AC10" s="2" t="s">
        <v>683</v>
      </c>
      <c r="AD10" s="2" t="s">
        <v>683</v>
      </c>
      <c r="AE10" s="2" t="s">
        <v>696</v>
      </c>
      <c r="AF10" s="2" t="s">
        <v>697</v>
      </c>
    </row>
    <row r="11" spans="1:32" x14ac:dyDescent="0.3">
      <c r="A11" s="3" t="s">
        <v>698</v>
      </c>
      <c r="B11" s="3" t="s">
        <v>699</v>
      </c>
      <c r="C11" s="1" t="e">
        <f>VLOOKUP(A11,'[2]20200930少数民族在籍生'!$D$3:$E$134,2,FALSE)</f>
        <v>#N/A</v>
      </c>
      <c r="D11" s="3" t="s">
        <v>700</v>
      </c>
      <c r="E11" s="2" t="s">
        <v>688</v>
      </c>
      <c r="F11" s="2" t="s">
        <v>681</v>
      </c>
      <c r="G11" s="2" t="s">
        <v>681</v>
      </c>
      <c r="H11" s="2" t="s">
        <v>55</v>
      </c>
      <c r="I11" s="2" t="s">
        <v>701</v>
      </c>
      <c r="J11" s="2" t="s">
        <v>4</v>
      </c>
      <c r="K11" s="2" t="s">
        <v>6</v>
      </c>
      <c r="L11" s="2" t="s">
        <v>6</v>
      </c>
      <c r="M11" s="2" t="s">
        <v>6</v>
      </c>
      <c r="N11" s="1">
        <v>0</v>
      </c>
      <c r="P11" s="2" t="s">
        <v>9</v>
      </c>
      <c r="Q11" s="3" t="s">
        <v>702</v>
      </c>
      <c r="R11" s="3" t="s">
        <v>703</v>
      </c>
      <c r="S11" s="2" t="s">
        <v>12</v>
      </c>
      <c r="T11" s="2" t="s">
        <v>13</v>
      </c>
      <c r="U11" s="2" t="s">
        <v>640</v>
      </c>
      <c r="V11" s="2" t="s">
        <v>683</v>
      </c>
      <c r="W11" s="2" t="s">
        <v>681</v>
      </c>
      <c r="X11" s="2" t="s">
        <v>681</v>
      </c>
      <c r="Y11" s="2" t="s">
        <v>683</v>
      </c>
      <c r="Z11" s="2" t="s">
        <v>684</v>
      </c>
      <c r="AA11" s="2" t="s">
        <v>132</v>
      </c>
      <c r="AB11" s="2" t="s">
        <v>704</v>
      </c>
      <c r="AC11" s="2" t="s">
        <v>683</v>
      </c>
      <c r="AD11" s="2" t="s">
        <v>683</v>
      </c>
      <c r="AE11" s="2" t="s">
        <v>696</v>
      </c>
      <c r="AF11" s="2" t="s">
        <v>705</v>
      </c>
    </row>
    <row r="12" spans="1:32" x14ac:dyDescent="0.3">
      <c r="A12" s="3" t="s">
        <v>133</v>
      </c>
      <c r="B12" s="3" t="s">
        <v>134</v>
      </c>
      <c r="C12" s="1" t="e">
        <f>VLOOKUP(A12,'[2]20200930少数民族在籍生'!$D$3:$E$134,2,FALSE)</f>
        <v>#N/A</v>
      </c>
      <c r="D12" s="3" t="s">
        <v>700</v>
      </c>
      <c r="E12" s="2" t="s">
        <v>688</v>
      </c>
      <c r="F12" s="2" t="s">
        <v>681</v>
      </c>
      <c r="G12" s="2" t="s">
        <v>681</v>
      </c>
      <c r="H12" s="2" t="s">
        <v>55</v>
      </c>
      <c r="I12" s="2" t="s">
        <v>701</v>
      </c>
      <c r="J12" s="2" t="s">
        <v>4</v>
      </c>
      <c r="K12" s="2" t="s">
        <v>6</v>
      </c>
      <c r="L12" s="2" t="s">
        <v>6</v>
      </c>
      <c r="M12" s="2" t="s">
        <v>6</v>
      </c>
      <c r="N12" s="1">
        <v>0</v>
      </c>
      <c r="P12" s="2" t="s">
        <v>9</v>
      </c>
      <c r="Q12" s="3" t="s">
        <v>702</v>
      </c>
      <c r="R12" s="3" t="s">
        <v>703</v>
      </c>
      <c r="S12" s="2" t="s">
        <v>12</v>
      </c>
      <c r="T12" s="2" t="s">
        <v>13</v>
      </c>
      <c r="U12" s="2" t="s">
        <v>640</v>
      </c>
      <c r="V12" s="2" t="s">
        <v>683</v>
      </c>
      <c r="W12" s="2" t="s">
        <v>681</v>
      </c>
      <c r="X12" s="2" t="s">
        <v>681</v>
      </c>
      <c r="Y12" s="2" t="s">
        <v>683</v>
      </c>
      <c r="Z12" s="2" t="s">
        <v>684</v>
      </c>
      <c r="AA12" s="2" t="s">
        <v>132</v>
      </c>
      <c r="AB12" s="2" t="s">
        <v>704</v>
      </c>
      <c r="AC12" s="2" t="s">
        <v>683</v>
      </c>
      <c r="AD12" s="2" t="s">
        <v>683</v>
      </c>
      <c r="AE12" s="2" t="s">
        <v>696</v>
      </c>
      <c r="AF12" s="2" t="s">
        <v>705</v>
      </c>
    </row>
    <row r="13" spans="1:32" x14ac:dyDescent="0.3">
      <c r="A13" s="2" t="s">
        <v>490</v>
      </c>
      <c r="B13" s="2" t="s">
        <v>491</v>
      </c>
      <c r="C13" s="1" t="e">
        <f>VLOOKUP(A13,'[2]20200930少数民族在籍生'!$D$3:$E$134,2,FALSE)</f>
        <v>#N/A</v>
      </c>
      <c r="D13" s="2" t="s">
        <v>489</v>
      </c>
      <c r="E13" s="2" t="s">
        <v>706</v>
      </c>
      <c r="F13" s="2" t="s">
        <v>681</v>
      </c>
      <c r="G13" s="2" t="s">
        <v>681</v>
      </c>
      <c r="H13" s="2" t="s">
        <v>89</v>
      </c>
      <c r="I13" s="2" t="s">
        <v>707</v>
      </c>
      <c r="J13" s="2" t="s">
        <v>4</v>
      </c>
      <c r="K13" s="2" t="s">
        <v>29</v>
      </c>
      <c r="L13" s="2" t="s">
        <v>6</v>
      </c>
      <c r="M13" s="2" t="s">
        <v>222</v>
      </c>
      <c r="N13" s="1">
        <v>51</v>
      </c>
      <c r="P13" s="2" t="s">
        <v>6</v>
      </c>
      <c r="Q13" s="2" t="s">
        <v>492</v>
      </c>
      <c r="R13" s="2" t="s">
        <v>493</v>
      </c>
      <c r="S13" s="2" t="s">
        <v>44</v>
      </c>
      <c r="T13" s="2" t="s">
        <v>45</v>
      </c>
      <c r="U13" s="2" t="s">
        <v>46</v>
      </c>
      <c r="V13" s="2" t="s">
        <v>683</v>
      </c>
      <c r="W13" s="2" t="s">
        <v>681</v>
      </c>
      <c r="X13" s="2" t="s">
        <v>681</v>
      </c>
      <c r="Y13" s="2" t="s">
        <v>683</v>
      </c>
      <c r="Z13" s="2" t="s">
        <v>684</v>
      </c>
      <c r="AA13" s="2" t="s">
        <v>489</v>
      </c>
      <c r="AB13" s="2" t="s">
        <v>685</v>
      </c>
      <c r="AC13" s="2" t="s">
        <v>683</v>
      </c>
      <c r="AD13" s="2" t="s">
        <v>683</v>
      </c>
      <c r="AE13" s="2" t="s">
        <v>686</v>
      </c>
      <c r="AF13" s="2" t="s">
        <v>494</v>
      </c>
    </row>
    <row r="14" spans="1:32" x14ac:dyDescent="0.3">
      <c r="A14" s="2" t="s">
        <v>495</v>
      </c>
      <c r="B14" s="2" t="s">
        <v>496</v>
      </c>
      <c r="C14" s="1" t="e">
        <f>VLOOKUP(A14,'[2]20200930少数民族在籍生'!$D$3:$E$134,2,FALSE)</f>
        <v>#N/A</v>
      </c>
      <c r="D14" s="2" t="s">
        <v>489</v>
      </c>
      <c r="E14" s="2" t="s">
        <v>706</v>
      </c>
      <c r="F14" s="2" t="s">
        <v>681</v>
      </c>
      <c r="G14" s="2" t="s">
        <v>681</v>
      </c>
      <c r="H14" s="2" t="s">
        <v>89</v>
      </c>
      <c r="I14" s="2" t="s">
        <v>707</v>
      </c>
      <c r="J14" s="2" t="s">
        <v>4</v>
      </c>
      <c r="K14" s="2" t="s">
        <v>5</v>
      </c>
      <c r="L14" s="2" t="s">
        <v>6</v>
      </c>
      <c r="M14" s="2" t="s">
        <v>109</v>
      </c>
      <c r="N14" s="1">
        <v>58</v>
      </c>
      <c r="P14" s="2" t="s">
        <v>6</v>
      </c>
      <c r="Q14" s="2" t="s">
        <v>492</v>
      </c>
      <c r="R14" s="2" t="s">
        <v>493</v>
      </c>
      <c r="S14" s="2" t="s">
        <v>44</v>
      </c>
      <c r="T14" s="2" t="s">
        <v>45</v>
      </c>
      <c r="U14" s="2" t="s">
        <v>46</v>
      </c>
      <c r="V14" s="2" t="s">
        <v>683</v>
      </c>
      <c r="W14" s="2" t="s">
        <v>681</v>
      </c>
      <c r="X14" s="2" t="s">
        <v>681</v>
      </c>
      <c r="Y14" s="2" t="s">
        <v>683</v>
      </c>
      <c r="Z14" s="2" t="s">
        <v>684</v>
      </c>
      <c r="AA14" s="2" t="s">
        <v>489</v>
      </c>
      <c r="AB14" s="2" t="s">
        <v>685</v>
      </c>
      <c r="AC14" s="2" t="s">
        <v>683</v>
      </c>
      <c r="AD14" s="2" t="s">
        <v>683</v>
      </c>
      <c r="AE14" s="2" t="s">
        <v>686</v>
      </c>
      <c r="AF14" s="2" t="s">
        <v>494</v>
      </c>
    </row>
    <row r="15" spans="1:32" x14ac:dyDescent="0.3">
      <c r="A15" s="2" t="s">
        <v>497</v>
      </c>
      <c r="B15" s="2" t="s">
        <v>498</v>
      </c>
      <c r="C15" s="1" t="e">
        <f>VLOOKUP(A15,'[2]20200930少数民族在籍生'!$D$3:$E$134,2,FALSE)</f>
        <v>#N/A</v>
      </c>
      <c r="D15" s="2" t="s">
        <v>489</v>
      </c>
      <c r="E15" s="2" t="s">
        <v>706</v>
      </c>
      <c r="F15" s="2" t="s">
        <v>681</v>
      </c>
      <c r="G15" s="2" t="s">
        <v>681</v>
      </c>
      <c r="H15" s="2" t="s">
        <v>89</v>
      </c>
      <c r="I15" s="2" t="s">
        <v>707</v>
      </c>
      <c r="J15" s="2" t="s">
        <v>4</v>
      </c>
      <c r="K15" s="2" t="s">
        <v>29</v>
      </c>
      <c r="L15" s="2" t="s">
        <v>6</v>
      </c>
      <c r="M15" s="2" t="s">
        <v>287</v>
      </c>
      <c r="N15" s="1">
        <v>56</v>
      </c>
      <c r="P15" s="2" t="s">
        <v>6</v>
      </c>
      <c r="Q15" s="2" t="s">
        <v>492</v>
      </c>
      <c r="R15" s="2" t="s">
        <v>493</v>
      </c>
      <c r="S15" s="2" t="s">
        <v>44</v>
      </c>
      <c r="T15" s="2" t="s">
        <v>45</v>
      </c>
      <c r="U15" s="2" t="s">
        <v>46</v>
      </c>
      <c r="V15" s="2" t="s">
        <v>683</v>
      </c>
      <c r="W15" s="2" t="s">
        <v>681</v>
      </c>
      <c r="X15" s="2" t="s">
        <v>681</v>
      </c>
      <c r="Y15" s="2" t="s">
        <v>683</v>
      </c>
      <c r="Z15" s="2" t="s">
        <v>684</v>
      </c>
      <c r="AA15" s="2" t="s">
        <v>489</v>
      </c>
      <c r="AB15" s="2" t="s">
        <v>685</v>
      </c>
      <c r="AC15" s="2" t="s">
        <v>683</v>
      </c>
      <c r="AD15" s="2" t="s">
        <v>683</v>
      </c>
      <c r="AE15" s="2" t="s">
        <v>686</v>
      </c>
      <c r="AF15" s="2" t="s">
        <v>494</v>
      </c>
    </row>
    <row r="16" spans="1:32" x14ac:dyDescent="0.3">
      <c r="A16" s="2" t="s">
        <v>57</v>
      </c>
      <c r="B16" s="2" t="s">
        <v>58</v>
      </c>
      <c r="C16" s="1" t="e">
        <f>VLOOKUP(A16,'[2]20200930少数民族在籍生'!$D$3:$E$134,2,FALSE)</f>
        <v>#N/A</v>
      </c>
      <c r="D16" s="2" t="s">
        <v>56</v>
      </c>
      <c r="E16" s="2" t="s">
        <v>708</v>
      </c>
      <c r="F16" s="2" t="s">
        <v>681</v>
      </c>
      <c r="G16" s="2" t="s">
        <v>681</v>
      </c>
      <c r="H16" s="2" t="s">
        <v>55</v>
      </c>
      <c r="I16" s="2" t="s">
        <v>709</v>
      </c>
      <c r="J16" s="2" t="s">
        <v>4</v>
      </c>
      <c r="K16" s="2" t="s">
        <v>59</v>
      </c>
      <c r="L16" s="2" t="s">
        <v>6</v>
      </c>
      <c r="M16" s="2" t="s">
        <v>60</v>
      </c>
      <c r="N16" s="1">
        <v>45</v>
      </c>
      <c r="P16" s="2" t="s">
        <v>9</v>
      </c>
      <c r="Q16" s="2" t="s">
        <v>62</v>
      </c>
      <c r="R16" s="2" t="s">
        <v>63</v>
      </c>
      <c r="S16" s="2" t="s">
        <v>44</v>
      </c>
      <c r="T16" s="2" t="s">
        <v>13</v>
      </c>
      <c r="U16" s="2" t="s">
        <v>14</v>
      </c>
      <c r="V16" s="2" t="s">
        <v>683</v>
      </c>
      <c r="W16" s="2" t="s">
        <v>681</v>
      </c>
      <c r="X16" s="2" t="s">
        <v>681</v>
      </c>
      <c r="Y16" s="2" t="s">
        <v>683</v>
      </c>
      <c r="Z16" s="2" t="s">
        <v>684</v>
      </c>
      <c r="AA16" s="2" t="s">
        <v>56</v>
      </c>
      <c r="AB16" s="2" t="s">
        <v>710</v>
      </c>
      <c r="AC16" s="2" t="s">
        <v>683</v>
      </c>
      <c r="AD16" s="2" t="s">
        <v>683</v>
      </c>
      <c r="AE16" s="2" t="s">
        <v>686</v>
      </c>
      <c r="AF16" s="2" t="s">
        <v>64</v>
      </c>
    </row>
    <row r="17" spans="1:32" x14ac:dyDescent="0.3">
      <c r="A17" s="3" t="s">
        <v>65</v>
      </c>
      <c r="B17" s="3" t="s">
        <v>66</v>
      </c>
      <c r="C17" s="4" t="str">
        <f>VLOOKUP(A17,'[2]20200930少数民族在籍生'!$D$3:$E$134,2,FALSE)</f>
        <v>格桑央宗</v>
      </c>
      <c r="D17" s="3" t="s">
        <v>56</v>
      </c>
      <c r="E17" s="3" t="s">
        <v>708</v>
      </c>
      <c r="F17" s="3" t="s">
        <v>681</v>
      </c>
      <c r="G17" s="3" t="s">
        <v>681</v>
      </c>
      <c r="H17" s="3" t="s">
        <v>55</v>
      </c>
      <c r="I17" s="3" t="s">
        <v>709</v>
      </c>
      <c r="J17" s="3" t="s">
        <v>4</v>
      </c>
      <c r="K17" s="3" t="s">
        <v>59</v>
      </c>
      <c r="L17" s="3" t="s">
        <v>6</v>
      </c>
      <c r="M17" s="3" t="s">
        <v>67</v>
      </c>
      <c r="N17" s="4">
        <v>48</v>
      </c>
      <c r="O17" s="3" t="s">
        <v>950</v>
      </c>
      <c r="P17" s="3" t="s">
        <v>9</v>
      </c>
      <c r="Q17" s="3" t="s">
        <v>62</v>
      </c>
      <c r="R17" s="3" t="s">
        <v>63</v>
      </c>
      <c r="S17" s="3" t="s">
        <v>44</v>
      </c>
      <c r="T17" s="3" t="s">
        <v>13</v>
      </c>
      <c r="U17" s="3" t="s">
        <v>14</v>
      </c>
      <c r="V17" s="3" t="s">
        <v>683</v>
      </c>
      <c r="W17" s="3" t="s">
        <v>681</v>
      </c>
      <c r="X17" s="3" t="s">
        <v>681</v>
      </c>
      <c r="Y17" s="3" t="s">
        <v>683</v>
      </c>
      <c r="Z17" s="3" t="s">
        <v>684</v>
      </c>
      <c r="AA17" s="3" t="s">
        <v>56</v>
      </c>
      <c r="AB17" s="3" t="s">
        <v>710</v>
      </c>
      <c r="AC17" s="3" t="s">
        <v>683</v>
      </c>
      <c r="AD17" s="3" t="s">
        <v>683</v>
      </c>
      <c r="AE17" s="3" t="s">
        <v>686</v>
      </c>
      <c r="AF17" s="3" t="s">
        <v>64</v>
      </c>
    </row>
    <row r="18" spans="1:32" x14ac:dyDescent="0.3">
      <c r="A18" s="3" t="s">
        <v>68</v>
      </c>
      <c r="B18" s="3" t="s">
        <v>69</v>
      </c>
      <c r="C18" s="4" t="str">
        <f>VLOOKUP(A18,'[2]20200930少数民族在籍生'!$D$3:$E$134,2,FALSE)</f>
        <v>洛珠坚参</v>
      </c>
      <c r="D18" s="3" t="s">
        <v>56</v>
      </c>
      <c r="E18" s="3" t="s">
        <v>708</v>
      </c>
      <c r="F18" s="3" t="s">
        <v>681</v>
      </c>
      <c r="G18" s="3" t="s">
        <v>681</v>
      </c>
      <c r="H18" s="3" t="s">
        <v>55</v>
      </c>
      <c r="I18" s="3" t="s">
        <v>709</v>
      </c>
      <c r="J18" s="3" t="s">
        <v>4</v>
      </c>
      <c r="K18" s="3" t="s">
        <v>59</v>
      </c>
      <c r="L18" s="3" t="s">
        <v>6</v>
      </c>
      <c r="M18" s="3" t="s">
        <v>70</v>
      </c>
      <c r="N18" s="4">
        <v>40</v>
      </c>
      <c r="O18" s="3" t="s">
        <v>950</v>
      </c>
      <c r="P18" s="3" t="s">
        <v>9</v>
      </c>
      <c r="Q18" s="3" t="s">
        <v>62</v>
      </c>
      <c r="R18" s="3" t="s">
        <v>63</v>
      </c>
      <c r="S18" s="3" t="s">
        <v>44</v>
      </c>
      <c r="T18" s="3" t="s">
        <v>13</v>
      </c>
      <c r="U18" s="3" t="s">
        <v>14</v>
      </c>
      <c r="V18" s="3" t="s">
        <v>683</v>
      </c>
      <c r="W18" s="3" t="s">
        <v>681</v>
      </c>
      <c r="X18" s="3" t="s">
        <v>681</v>
      </c>
      <c r="Y18" s="3" t="s">
        <v>683</v>
      </c>
      <c r="Z18" s="3" t="s">
        <v>684</v>
      </c>
      <c r="AA18" s="3" t="s">
        <v>56</v>
      </c>
      <c r="AB18" s="3" t="s">
        <v>710</v>
      </c>
      <c r="AC18" s="3" t="s">
        <v>683</v>
      </c>
      <c r="AD18" s="3" t="s">
        <v>683</v>
      </c>
      <c r="AE18" s="3" t="s">
        <v>686</v>
      </c>
      <c r="AF18" s="3" t="s">
        <v>64</v>
      </c>
    </row>
    <row r="19" spans="1:32" x14ac:dyDescent="0.3">
      <c r="A19" s="3" t="s">
        <v>586</v>
      </c>
      <c r="B19" s="3" t="s">
        <v>587</v>
      </c>
      <c r="C19" s="4" t="str">
        <f>VLOOKUP(A19,'[2]20200930少数民族在籍生'!$D$3:$E$134,2,FALSE)</f>
        <v>丹增曲桑</v>
      </c>
      <c r="D19" s="3" t="s">
        <v>585</v>
      </c>
      <c r="E19" s="3" t="s">
        <v>711</v>
      </c>
      <c r="F19" s="3" t="s">
        <v>681</v>
      </c>
      <c r="G19" s="3" t="s">
        <v>681</v>
      </c>
      <c r="H19" s="3" t="s">
        <v>571</v>
      </c>
      <c r="I19" s="3" t="s">
        <v>712</v>
      </c>
      <c r="J19" s="3" t="s">
        <v>4</v>
      </c>
      <c r="K19" s="3" t="s">
        <v>59</v>
      </c>
      <c r="L19" s="3" t="s">
        <v>6</v>
      </c>
      <c r="M19" s="3" t="s">
        <v>256</v>
      </c>
      <c r="N19" s="4">
        <v>54</v>
      </c>
      <c r="O19" s="3" t="s">
        <v>949</v>
      </c>
      <c r="P19" s="3" t="s">
        <v>6</v>
      </c>
      <c r="Q19" s="3" t="s">
        <v>597</v>
      </c>
      <c r="R19" s="3" t="s">
        <v>598</v>
      </c>
      <c r="S19" s="3" t="s">
        <v>44</v>
      </c>
      <c r="T19" s="3" t="s">
        <v>45</v>
      </c>
      <c r="U19" s="3" t="s">
        <v>46</v>
      </c>
      <c r="V19" s="3" t="s">
        <v>683</v>
      </c>
      <c r="W19" s="3" t="s">
        <v>681</v>
      </c>
      <c r="X19" s="3" t="s">
        <v>681</v>
      </c>
      <c r="Y19" s="3" t="s">
        <v>683</v>
      </c>
      <c r="Z19" s="3" t="s">
        <v>684</v>
      </c>
      <c r="AA19" s="3" t="s">
        <v>585</v>
      </c>
      <c r="AB19" s="3" t="s">
        <v>685</v>
      </c>
      <c r="AC19" s="3" t="s">
        <v>683</v>
      </c>
      <c r="AD19" s="3" t="s">
        <v>683</v>
      </c>
      <c r="AE19" s="3" t="s">
        <v>686</v>
      </c>
      <c r="AF19" s="3" t="s">
        <v>600</v>
      </c>
    </row>
    <row r="20" spans="1:32" x14ac:dyDescent="0.3">
      <c r="A20" s="3" t="s">
        <v>592</v>
      </c>
      <c r="B20" s="3" t="s">
        <v>593</v>
      </c>
      <c r="C20" s="4" t="str">
        <f>VLOOKUP(A20,'[2]20200930少数民族在籍生'!$D$3:$E$134,2,FALSE)</f>
        <v>旦增曲桑</v>
      </c>
      <c r="D20" s="3" t="s">
        <v>585</v>
      </c>
      <c r="E20" s="3" t="s">
        <v>711</v>
      </c>
      <c r="F20" s="3" t="s">
        <v>681</v>
      </c>
      <c r="G20" s="3" t="s">
        <v>681</v>
      </c>
      <c r="H20" s="3" t="s">
        <v>571</v>
      </c>
      <c r="I20" s="3" t="s">
        <v>712</v>
      </c>
      <c r="J20" s="3" t="s">
        <v>4</v>
      </c>
      <c r="K20" s="3" t="s">
        <v>59</v>
      </c>
      <c r="L20" s="3" t="s">
        <v>6</v>
      </c>
      <c r="M20" s="3" t="s">
        <v>7</v>
      </c>
      <c r="N20" s="4">
        <v>56</v>
      </c>
      <c r="O20" s="3" t="s">
        <v>949</v>
      </c>
      <c r="P20" s="3" t="s">
        <v>6</v>
      </c>
      <c r="Q20" s="3" t="s">
        <v>597</v>
      </c>
      <c r="R20" s="3" t="s">
        <v>598</v>
      </c>
      <c r="S20" s="3" t="s">
        <v>44</v>
      </c>
      <c r="T20" s="3" t="s">
        <v>45</v>
      </c>
      <c r="U20" s="3" t="s">
        <v>46</v>
      </c>
      <c r="V20" s="3" t="s">
        <v>683</v>
      </c>
      <c r="W20" s="3" t="s">
        <v>681</v>
      </c>
      <c r="X20" s="3" t="s">
        <v>681</v>
      </c>
      <c r="Y20" s="3" t="s">
        <v>683</v>
      </c>
      <c r="Z20" s="3" t="s">
        <v>684</v>
      </c>
      <c r="AA20" s="3" t="s">
        <v>585</v>
      </c>
      <c r="AB20" s="3" t="s">
        <v>685</v>
      </c>
      <c r="AC20" s="3" t="s">
        <v>683</v>
      </c>
      <c r="AD20" s="3" t="s">
        <v>683</v>
      </c>
      <c r="AE20" s="3" t="s">
        <v>686</v>
      </c>
      <c r="AF20" s="3" t="s">
        <v>600</v>
      </c>
    </row>
    <row r="21" spans="1:32" x14ac:dyDescent="0.3">
      <c r="A21" s="2" t="s">
        <v>528</v>
      </c>
      <c r="B21" s="2" t="s">
        <v>529</v>
      </c>
      <c r="C21" s="1" t="e">
        <f>VLOOKUP(A21,'[2]20200930少数民族在籍生'!$D$3:$E$134,2,FALSE)</f>
        <v>#N/A</v>
      </c>
      <c r="D21" s="2" t="s">
        <v>404</v>
      </c>
      <c r="E21" s="2" t="s">
        <v>688</v>
      </c>
      <c r="F21" s="2" t="s">
        <v>689</v>
      </c>
      <c r="G21" s="2" t="s">
        <v>681</v>
      </c>
      <c r="H21" s="2" t="s">
        <v>55</v>
      </c>
      <c r="I21" s="2" t="s">
        <v>713</v>
      </c>
      <c r="J21" s="2" t="s">
        <v>4</v>
      </c>
      <c r="K21" s="2" t="s">
        <v>119</v>
      </c>
      <c r="L21" s="2" t="s">
        <v>6</v>
      </c>
      <c r="M21" s="2" t="s">
        <v>93</v>
      </c>
      <c r="N21" s="1">
        <v>55</v>
      </c>
      <c r="P21" s="2" t="s">
        <v>6</v>
      </c>
      <c r="Q21" s="2" t="s">
        <v>508</v>
      </c>
      <c r="R21" s="2" t="s">
        <v>506</v>
      </c>
      <c r="S21" s="2" t="s">
        <v>44</v>
      </c>
      <c r="T21" s="2" t="s">
        <v>45</v>
      </c>
      <c r="U21" s="2" t="s">
        <v>46</v>
      </c>
      <c r="V21" s="2" t="s">
        <v>683</v>
      </c>
      <c r="W21" s="2" t="s">
        <v>681</v>
      </c>
      <c r="X21" s="2" t="s">
        <v>681</v>
      </c>
      <c r="Y21" s="2" t="s">
        <v>683</v>
      </c>
      <c r="Z21" s="2" t="s">
        <v>684</v>
      </c>
      <c r="AA21" s="2" t="s">
        <v>404</v>
      </c>
      <c r="AB21" s="2" t="s">
        <v>685</v>
      </c>
      <c r="AC21" s="2" t="s">
        <v>683</v>
      </c>
      <c r="AD21" s="2" t="s">
        <v>683</v>
      </c>
      <c r="AE21" s="2" t="s">
        <v>686</v>
      </c>
      <c r="AF21" s="2" t="s">
        <v>509</v>
      </c>
    </row>
    <row r="22" spans="1:32" x14ac:dyDescent="0.3">
      <c r="A22" s="2" t="s">
        <v>87</v>
      </c>
      <c r="B22" s="2" t="s">
        <v>88</v>
      </c>
      <c r="C22" s="1" t="e">
        <f>VLOOKUP(A22,'[2]20200930少数民族在籍生'!$D$3:$E$134,2,FALSE)</f>
        <v>#N/A</v>
      </c>
      <c r="D22" s="2" t="s">
        <v>84</v>
      </c>
      <c r="E22" s="2" t="s">
        <v>708</v>
      </c>
      <c r="F22" s="2" t="s">
        <v>681</v>
      </c>
      <c r="G22" s="2" t="s">
        <v>681</v>
      </c>
      <c r="H22" s="2" t="s">
        <v>55</v>
      </c>
      <c r="I22" s="2" t="s">
        <v>714</v>
      </c>
      <c r="J22" s="2" t="s">
        <v>4</v>
      </c>
      <c r="K22" s="2" t="s">
        <v>6</v>
      </c>
      <c r="L22" s="2" t="s">
        <v>6</v>
      </c>
      <c r="M22" s="2" t="s">
        <v>6</v>
      </c>
      <c r="N22" s="1">
        <v>0</v>
      </c>
      <c r="P22" s="2" t="s">
        <v>6</v>
      </c>
      <c r="Q22" s="2" t="s">
        <v>128</v>
      </c>
      <c r="R22" s="2" t="s">
        <v>129</v>
      </c>
      <c r="S22" s="2" t="s">
        <v>9</v>
      </c>
      <c r="T22" s="2" t="s">
        <v>130</v>
      </c>
      <c r="U22" s="2" t="s">
        <v>130</v>
      </c>
      <c r="V22" s="2" t="s">
        <v>683</v>
      </c>
      <c r="W22" s="2" t="s">
        <v>681</v>
      </c>
      <c r="X22" s="2" t="s">
        <v>681</v>
      </c>
      <c r="Y22" s="2" t="s">
        <v>683</v>
      </c>
      <c r="Z22" s="2" t="s">
        <v>684</v>
      </c>
      <c r="AA22" s="2" t="s">
        <v>84</v>
      </c>
      <c r="AB22" s="2" t="s">
        <v>715</v>
      </c>
      <c r="AC22" s="2" t="s">
        <v>683</v>
      </c>
      <c r="AD22" s="2" t="s">
        <v>683</v>
      </c>
      <c r="AE22" s="2" t="s">
        <v>686</v>
      </c>
      <c r="AF22" s="2" t="s">
        <v>131</v>
      </c>
    </row>
    <row r="23" spans="1:32" x14ac:dyDescent="0.3">
      <c r="A23" s="2" t="s">
        <v>233</v>
      </c>
      <c r="B23" s="2" t="s">
        <v>234</v>
      </c>
      <c r="C23" s="1" t="e">
        <f>VLOOKUP(A23,'[2]20200930少数民族在籍生'!$D$3:$E$134,2,FALSE)</f>
        <v>#N/A</v>
      </c>
      <c r="D23" s="2" t="s">
        <v>196</v>
      </c>
      <c r="E23" s="2" t="s">
        <v>680</v>
      </c>
      <c r="F23" s="2" t="s">
        <v>681</v>
      </c>
      <c r="G23" s="2" t="s">
        <v>681</v>
      </c>
      <c r="H23" s="2" t="s">
        <v>55</v>
      </c>
      <c r="I23" s="2" t="s">
        <v>682</v>
      </c>
      <c r="J23" s="2" t="s">
        <v>4</v>
      </c>
      <c r="K23" s="2" t="s">
        <v>59</v>
      </c>
      <c r="L23" s="2" t="s">
        <v>6</v>
      </c>
      <c r="M23" s="2" t="s">
        <v>235</v>
      </c>
      <c r="N23" s="1">
        <v>57</v>
      </c>
      <c r="P23" s="2" t="s">
        <v>6</v>
      </c>
      <c r="Q23" s="2" t="s">
        <v>207</v>
      </c>
      <c r="R23" s="2" t="s">
        <v>208</v>
      </c>
      <c r="S23" s="2" t="s">
        <v>44</v>
      </c>
      <c r="T23" s="2" t="s">
        <v>45</v>
      </c>
      <c r="U23" s="2" t="s">
        <v>46</v>
      </c>
      <c r="V23" s="2" t="s">
        <v>683</v>
      </c>
      <c r="W23" s="2" t="s">
        <v>681</v>
      </c>
      <c r="X23" s="2" t="s">
        <v>681</v>
      </c>
      <c r="Y23" s="2" t="s">
        <v>683</v>
      </c>
      <c r="Z23" s="2" t="s">
        <v>684</v>
      </c>
      <c r="AA23" s="2" t="s">
        <v>196</v>
      </c>
      <c r="AB23" s="2" t="s">
        <v>685</v>
      </c>
      <c r="AC23" s="2" t="s">
        <v>683</v>
      </c>
      <c r="AD23" s="2" t="s">
        <v>683</v>
      </c>
      <c r="AE23" s="2" t="s">
        <v>686</v>
      </c>
      <c r="AF23" s="2" t="s">
        <v>209</v>
      </c>
    </row>
    <row r="24" spans="1:32" x14ac:dyDescent="0.3">
      <c r="A24" s="3" t="s">
        <v>133</v>
      </c>
      <c r="B24" s="3" t="s">
        <v>134</v>
      </c>
      <c r="C24" s="1" t="e">
        <f>VLOOKUP(A24,'[2]20200930少数民族在籍生'!$D$3:$E$134,2,FALSE)</f>
        <v>#N/A</v>
      </c>
      <c r="D24" s="3" t="s">
        <v>716</v>
      </c>
      <c r="E24" s="2" t="s">
        <v>688</v>
      </c>
      <c r="F24" s="2" t="s">
        <v>681</v>
      </c>
      <c r="G24" s="2" t="s">
        <v>681</v>
      </c>
      <c r="H24" s="2" t="s">
        <v>55</v>
      </c>
      <c r="I24" s="2" t="s">
        <v>717</v>
      </c>
      <c r="J24" s="2" t="s">
        <v>4</v>
      </c>
      <c r="K24" s="2" t="s">
        <v>6</v>
      </c>
      <c r="L24" s="2" t="s">
        <v>6</v>
      </c>
      <c r="M24" s="2" t="s">
        <v>6</v>
      </c>
      <c r="N24" s="1">
        <v>0</v>
      </c>
      <c r="P24" s="2" t="s">
        <v>9</v>
      </c>
      <c r="Q24" s="3" t="s">
        <v>718</v>
      </c>
      <c r="R24" s="3" t="s">
        <v>719</v>
      </c>
      <c r="S24" s="2" t="s">
        <v>12</v>
      </c>
      <c r="T24" s="2" t="s">
        <v>13</v>
      </c>
      <c r="U24" s="2" t="s">
        <v>246</v>
      </c>
      <c r="V24" s="2" t="s">
        <v>683</v>
      </c>
      <c r="W24" s="2" t="s">
        <v>681</v>
      </c>
      <c r="X24" s="2" t="s">
        <v>681</v>
      </c>
      <c r="Y24" s="2" t="s">
        <v>683</v>
      </c>
      <c r="Z24" s="2" t="s">
        <v>684</v>
      </c>
      <c r="AA24" s="2" t="s">
        <v>132</v>
      </c>
      <c r="AB24" s="2" t="s">
        <v>720</v>
      </c>
      <c r="AC24" s="2" t="s">
        <v>683</v>
      </c>
      <c r="AD24" s="2" t="s">
        <v>683</v>
      </c>
      <c r="AE24" s="2" t="s">
        <v>696</v>
      </c>
      <c r="AF24" s="2" t="s">
        <v>721</v>
      </c>
    </row>
    <row r="25" spans="1:32" x14ac:dyDescent="0.3">
      <c r="A25" s="3" t="s">
        <v>168</v>
      </c>
      <c r="B25" s="3" t="s">
        <v>169</v>
      </c>
      <c r="C25" s="4" t="str">
        <f>VLOOKUP(A25,'[2]20200930少数民族在籍生'!$D$3:$E$134,2,FALSE)</f>
        <v>白玛卡卓</v>
      </c>
      <c r="D25" s="3" t="s">
        <v>154</v>
      </c>
      <c r="E25" s="3" t="s">
        <v>688</v>
      </c>
      <c r="F25" s="3" t="s">
        <v>681</v>
      </c>
      <c r="G25" s="3" t="s">
        <v>681</v>
      </c>
      <c r="H25" s="3" t="s">
        <v>55</v>
      </c>
      <c r="I25" s="3" t="s">
        <v>722</v>
      </c>
      <c r="J25" s="3" t="s">
        <v>4</v>
      </c>
      <c r="K25" s="3" t="s">
        <v>375</v>
      </c>
      <c r="L25" s="3" t="s">
        <v>165</v>
      </c>
      <c r="M25" s="3" t="s">
        <v>115</v>
      </c>
      <c r="N25" s="4">
        <v>52</v>
      </c>
      <c r="O25" s="3" t="s">
        <v>949</v>
      </c>
      <c r="P25" s="3" t="s">
        <v>6</v>
      </c>
      <c r="Q25" s="3" t="s">
        <v>335</v>
      </c>
      <c r="R25" s="3" t="s">
        <v>336</v>
      </c>
      <c r="S25" s="3" t="s">
        <v>44</v>
      </c>
      <c r="T25" s="3" t="s">
        <v>45</v>
      </c>
      <c r="U25" s="3" t="s">
        <v>46</v>
      </c>
      <c r="V25" s="3" t="s">
        <v>683</v>
      </c>
      <c r="W25" s="3" t="s">
        <v>681</v>
      </c>
      <c r="X25" s="3" t="s">
        <v>681</v>
      </c>
      <c r="Y25" s="3" t="s">
        <v>683</v>
      </c>
      <c r="Z25" s="3" t="s">
        <v>684</v>
      </c>
      <c r="AA25" s="3" t="s">
        <v>154</v>
      </c>
      <c r="AB25" s="3" t="s">
        <v>685</v>
      </c>
      <c r="AC25" s="3" t="s">
        <v>683</v>
      </c>
      <c r="AD25" s="3" t="s">
        <v>683</v>
      </c>
      <c r="AE25" s="3" t="s">
        <v>686</v>
      </c>
      <c r="AF25" s="3" t="s">
        <v>374</v>
      </c>
    </row>
    <row r="26" spans="1:32" x14ac:dyDescent="0.3">
      <c r="A26" s="3" t="s">
        <v>378</v>
      </c>
      <c r="B26" s="3" t="s">
        <v>379</v>
      </c>
      <c r="C26" s="4" t="str">
        <f>VLOOKUP(A26,'[2]20200930少数民族在籍生'!$D$3:$E$134,2,FALSE)</f>
        <v>孙卉</v>
      </c>
      <c r="D26" s="3" t="s">
        <v>154</v>
      </c>
      <c r="E26" s="3" t="s">
        <v>688</v>
      </c>
      <c r="F26" s="3" t="s">
        <v>681</v>
      </c>
      <c r="G26" s="3" t="s">
        <v>681</v>
      </c>
      <c r="H26" s="3" t="s">
        <v>55</v>
      </c>
      <c r="I26" s="3" t="s">
        <v>722</v>
      </c>
      <c r="J26" s="3" t="s">
        <v>4</v>
      </c>
      <c r="K26" s="3" t="s">
        <v>375</v>
      </c>
      <c r="L26" s="3" t="s">
        <v>165</v>
      </c>
      <c r="M26" s="3" t="s">
        <v>115</v>
      </c>
      <c r="N26" s="4">
        <v>52</v>
      </c>
      <c r="O26" s="3" t="s">
        <v>949</v>
      </c>
      <c r="P26" s="3" t="s">
        <v>6</v>
      </c>
      <c r="Q26" s="3" t="s">
        <v>335</v>
      </c>
      <c r="R26" s="3" t="s">
        <v>336</v>
      </c>
      <c r="S26" s="3" t="s">
        <v>44</v>
      </c>
      <c r="T26" s="3" t="s">
        <v>45</v>
      </c>
      <c r="U26" s="3" t="s">
        <v>46</v>
      </c>
      <c r="V26" s="3" t="s">
        <v>683</v>
      </c>
      <c r="W26" s="3" t="s">
        <v>681</v>
      </c>
      <c r="X26" s="3" t="s">
        <v>681</v>
      </c>
      <c r="Y26" s="3" t="s">
        <v>683</v>
      </c>
      <c r="Z26" s="3" t="s">
        <v>684</v>
      </c>
      <c r="AA26" s="3" t="s">
        <v>154</v>
      </c>
      <c r="AB26" s="3" t="s">
        <v>685</v>
      </c>
      <c r="AC26" s="3" t="s">
        <v>683</v>
      </c>
      <c r="AD26" s="3" t="s">
        <v>683</v>
      </c>
      <c r="AE26" s="3" t="s">
        <v>686</v>
      </c>
      <c r="AF26" s="3" t="s">
        <v>374</v>
      </c>
    </row>
    <row r="27" spans="1:32" x14ac:dyDescent="0.3">
      <c r="A27" s="2" t="s">
        <v>166</v>
      </c>
      <c r="B27" s="2" t="s">
        <v>167</v>
      </c>
      <c r="C27" s="1" t="e">
        <f>VLOOKUP(A27,'[2]20200930少数民族在籍生'!$D$3:$E$134,2,FALSE)</f>
        <v>#N/A</v>
      </c>
      <c r="D27" s="2" t="s">
        <v>154</v>
      </c>
      <c r="E27" s="2" t="s">
        <v>688</v>
      </c>
      <c r="F27" s="2" t="s">
        <v>681</v>
      </c>
      <c r="G27" s="2" t="s">
        <v>681</v>
      </c>
      <c r="H27" s="2" t="s">
        <v>55</v>
      </c>
      <c r="I27" s="2" t="s">
        <v>722</v>
      </c>
      <c r="J27" s="2" t="s">
        <v>4</v>
      </c>
      <c r="K27" s="2" t="s">
        <v>119</v>
      </c>
      <c r="L27" s="2" t="s">
        <v>375</v>
      </c>
      <c r="M27" s="2" t="s">
        <v>93</v>
      </c>
      <c r="N27" s="1">
        <v>55</v>
      </c>
      <c r="P27" s="2" t="s">
        <v>6</v>
      </c>
      <c r="Q27" s="2" t="s">
        <v>335</v>
      </c>
      <c r="R27" s="2" t="s">
        <v>336</v>
      </c>
      <c r="S27" s="2" t="s">
        <v>44</v>
      </c>
      <c r="T27" s="2" t="s">
        <v>45</v>
      </c>
      <c r="U27" s="2" t="s">
        <v>46</v>
      </c>
      <c r="V27" s="2" t="s">
        <v>683</v>
      </c>
      <c r="W27" s="2" t="s">
        <v>681</v>
      </c>
      <c r="X27" s="2" t="s">
        <v>681</v>
      </c>
      <c r="Y27" s="2" t="s">
        <v>683</v>
      </c>
      <c r="Z27" s="2" t="s">
        <v>684</v>
      </c>
      <c r="AA27" s="2" t="s">
        <v>154</v>
      </c>
      <c r="AB27" s="2" t="s">
        <v>685</v>
      </c>
      <c r="AC27" s="2" t="s">
        <v>683</v>
      </c>
      <c r="AD27" s="2" t="s">
        <v>683</v>
      </c>
      <c r="AE27" s="2" t="s">
        <v>686</v>
      </c>
      <c r="AF27" s="2" t="s">
        <v>374</v>
      </c>
    </row>
    <row r="28" spans="1:32" x14ac:dyDescent="0.3">
      <c r="A28" s="2" t="s">
        <v>376</v>
      </c>
      <c r="B28" s="2" t="s">
        <v>377</v>
      </c>
      <c r="C28" s="1" t="e">
        <f>VLOOKUP(A28,'[2]20200930少数民族在籍生'!$D$3:$E$134,2,FALSE)</f>
        <v>#N/A</v>
      </c>
      <c r="D28" s="2" t="s">
        <v>154</v>
      </c>
      <c r="E28" s="2" t="s">
        <v>688</v>
      </c>
      <c r="F28" s="2" t="s">
        <v>681</v>
      </c>
      <c r="G28" s="2" t="s">
        <v>681</v>
      </c>
      <c r="H28" s="2" t="s">
        <v>55</v>
      </c>
      <c r="I28" s="2" t="s">
        <v>722</v>
      </c>
      <c r="J28" s="2" t="s">
        <v>4</v>
      </c>
      <c r="K28" s="2" t="s">
        <v>59</v>
      </c>
      <c r="L28" s="2" t="s">
        <v>292</v>
      </c>
      <c r="M28" s="2" t="s">
        <v>54</v>
      </c>
      <c r="N28" s="1">
        <v>48</v>
      </c>
      <c r="P28" s="2" t="s">
        <v>6</v>
      </c>
      <c r="Q28" s="2" t="s">
        <v>335</v>
      </c>
      <c r="R28" s="2" t="s">
        <v>336</v>
      </c>
      <c r="S28" s="2" t="s">
        <v>44</v>
      </c>
      <c r="T28" s="2" t="s">
        <v>45</v>
      </c>
      <c r="U28" s="2" t="s">
        <v>46</v>
      </c>
      <c r="V28" s="2" t="s">
        <v>683</v>
      </c>
      <c r="W28" s="2" t="s">
        <v>681</v>
      </c>
      <c r="X28" s="2" t="s">
        <v>681</v>
      </c>
      <c r="Y28" s="2" t="s">
        <v>683</v>
      </c>
      <c r="Z28" s="2" t="s">
        <v>684</v>
      </c>
      <c r="AA28" s="2" t="s">
        <v>154</v>
      </c>
      <c r="AB28" s="2" t="s">
        <v>685</v>
      </c>
      <c r="AC28" s="2" t="s">
        <v>683</v>
      </c>
      <c r="AD28" s="2" t="s">
        <v>683</v>
      </c>
      <c r="AE28" s="2" t="s">
        <v>686</v>
      </c>
      <c r="AF28" s="2" t="s">
        <v>374</v>
      </c>
    </row>
    <row r="29" spans="1:32" x14ac:dyDescent="0.3">
      <c r="A29" s="2" t="s">
        <v>372</v>
      </c>
      <c r="B29" s="2" t="s">
        <v>373</v>
      </c>
      <c r="C29" s="1" t="e">
        <f>VLOOKUP(A29,'[2]20200930少数民族在籍生'!$D$3:$E$134,2,FALSE)</f>
        <v>#N/A</v>
      </c>
      <c r="D29" s="2" t="s">
        <v>154</v>
      </c>
      <c r="E29" s="2" t="s">
        <v>688</v>
      </c>
      <c r="F29" s="2" t="s">
        <v>681</v>
      </c>
      <c r="G29" s="2" t="s">
        <v>681</v>
      </c>
      <c r="H29" s="2" t="s">
        <v>55</v>
      </c>
      <c r="I29" s="2" t="s">
        <v>722</v>
      </c>
      <c r="J29" s="2" t="s">
        <v>4</v>
      </c>
      <c r="K29" s="2" t="s">
        <v>59</v>
      </c>
      <c r="L29" s="2" t="s">
        <v>165</v>
      </c>
      <c r="M29" s="2" t="s">
        <v>101</v>
      </c>
      <c r="N29" s="1">
        <v>47</v>
      </c>
      <c r="P29" s="2" t="s">
        <v>6</v>
      </c>
      <c r="Q29" s="2" t="s">
        <v>335</v>
      </c>
      <c r="R29" s="2" t="s">
        <v>336</v>
      </c>
      <c r="S29" s="2" t="s">
        <v>44</v>
      </c>
      <c r="T29" s="2" t="s">
        <v>45</v>
      </c>
      <c r="U29" s="2" t="s">
        <v>46</v>
      </c>
      <c r="V29" s="2" t="s">
        <v>683</v>
      </c>
      <c r="W29" s="2" t="s">
        <v>681</v>
      </c>
      <c r="X29" s="2" t="s">
        <v>681</v>
      </c>
      <c r="Y29" s="2" t="s">
        <v>683</v>
      </c>
      <c r="Z29" s="2" t="s">
        <v>684</v>
      </c>
      <c r="AA29" s="2" t="s">
        <v>154</v>
      </c>
      <c r="AB29" s="2" t="s">
        <v>685</v>
      </c>
      <c r="AC29" s="2" t="s">
        <v>683</v>
      </c>
      <c r="AD29" s="2" t="s">
        <v>683</v>
      </c>
      <c r="AE29" s="2" t="s">
        <v>686</v>
      </c>
      <c r="AF29" s="2" t="s">
        <v>374</v>
      </c>
    </row>
    <row r="30" spans="1:32" x14ac:dyDescent="0.3">
      <c r="A30" s="2" t="s">
        <v>177</v>
      </c>
      <c r="B30" s="2" t="s">
        <v>178</v>
      </c>
      <c r="C30" s="1" t="e">
        <f>VLOOKUP(A30,'[2]20200930少数民族在籍生'!$D$3:$E$134,2,FALSE)</f>
        <v>#N/A</v>
      </c>
      <c r="D30" s="2" t="s">
        <v>176</v>
      </c>
      <c r="E30" s="2" t="s">
        <v>723</v>
      </c>
      <c r="F30" s="2" t="s">
        <v>680</v>
      </c>
      <c r="G30" s="2" t="s">
        <v>681</v>
      </c>
      <c r="H30" s="2" t="s">
        <v>55</v>
      </c>
      <c r="I30" s="2" t="s">
        <v>724</v>
      </c>
      <c r="J30" s="2" t="s">
        <v>4</v>
      </c>
      <c r="K30" s="2" t="s">
        <v>147</v>
      </c>
      <c r="L30" s="2" t="s">
        <v>6</v>
      </c>
      <c r="M30" s="2" t="s">
        <v>6</v>
      </c>
      <c r="N30" s="1">
        <v>35</v>
      </c>
      <c r="P30" s="2" t="s">
        <v>6</v>
      </c>
      <c r="Q30" s="2" t="s">
        <v>179</v>
      </c>
      <c r="R30" s="2" t="s">
        <v>180</v>
      </c>
      <c r="S30" s="2" t="s">
        <v>44</v>
      </c>
      <c r="T30" s="2" t="s">
        <v>45</v>
      </c>
      <c r="U30" s="2" t="s">
        <v>46</v>
      </c>
      <c r="V30" s="2" t="s">
        <v>683</v>
      </c>
      <c r="W30" s="2" t="s">
        <v>681</v>
      </c>
      <c r="X30" s="2" t="s">
        <v>681</v>
      </c>
      <c r="Y30" s="2" t="s">
        <v>683</v>
      </c>
      <c r="Z30" s="2" t="s">
        <v>684</v>
      </c>
      <c r="AA30" s="2" t="s">
        <v>176</v>
      </c>
      <c r="AB30" s="2" t="s">
        <v>685</v>
      </c>
      <c r="AC30" s="2" t="s">
        <v>683</v>
      </c>
      <c r="AD30" s="2" t="s">
        <v>683</v>
      </c>
      <c r="AE30" s="2" t="s">
        <v>686</v>
      </c>
      <c r="AF30" s="2" t="s">
        <v>137</v>
      </c>
    </row>
    <row r="31" spans="1:32" x14ac:dyDescent="0.3">
      <c r="A31" s="2" t="s">
        <v>270</v>
      </c>
      <c r="B31" s="2" t="s">
        <v>271</v>
      </c>
      <c r="C31" s="1" t="e">
        <f>VLOOKUP(A31,'[2]20200930少数民族在籍生'!$D$3:$E$134,2,FALSE)</f>
        <v>#N/A</v>
      </c>
      <c r="D31" s="2" t="s">
        <v>269</v>
      </c>
      <c r="E31" s="2" t="s">
        <v>245</v>
      </c>
      <c r="F31" s="2" t="s">
        <v>681</v>
      </c>
      <c r="G31" s="2" t="s">
        <v>681</v>
      </c>
      <c r="H31" s="2" t="s">
        <v>36</v>
      </c>
      <c r="I31" s="2" t="s">
        <v>725</v>
      </c>
      <c r="J31" s="2" t="s">
        <v>4</v>
      </c>
      <c r="K31" s="2" t="s">
        <v>59</v>
      </c>
      <c r="L31" s="2" t="s">
        <v>6</v>
      </c>
      <c r="M31" s="2" t="s">
        <v>219</v>
      </c>
      <c r="N31" s="1">
        <v>54</v>
      </c>
      <c r="P31" s="2" t="s">
        <v>9</v>
      </c>
      <c r="Q31" s="2" t="s">
        <v>257</v>
      </c>
      <c r="R31" s="2" t="s">
        <v>258</v>
      </c>
      <c r="S31" s="2" t="s">
        <v>44</v>
      </c>
      <c r="T31" s="2" t="s">
        <v>13</v>
      </c>
      <c r="U31" s="2" t="s">
        <v>259</v>
      </c>
      <c r="V31" s="2" t="s">
        <v>683</v>
      </c>
      <c r="W31" s="2" t="s">
        <v>681</v>
      </c>
      <c r="X31" s="2" t="s">
        <v>681</v>
      </c>
      <c r="Y31" s="2" t="s">
        <v>683</v>
      </c>
      <c r="Z31" s="2" t="s">
        <v>684</v>
      </c>
      <c r="AA31" s="2" t="s">
        <v>269</v>
      </c>
      <c r="AB31" s="2" t="s">
        <v>726</v>
      </c>
      <c r="AC31" s="2" t="s">
        <v>683</v>
      </c>
      <c r="AD31" s="2" t="s">
        <v>683</v>
      </c>
      <c r="AE31" s="2" t="s">
        <v>686</v>
      </c>
      <c r="AF31" s="2" t="s">
        <v>260</v>
      </c>
    </row>
    <row r="32" spans="1:32" x14ac:dyDescent="0.3">
      <c r="A32" s="3" t="s">
        <v>272</v>
      </c>
      <c r="B32" s="3" t="s">
        <v>273</v>
      </c>
      <c r="C32" s="4" t="str">
        <f>VLOOKUP(A32,'[2]20200930少数民族在籍生'!$D$3:$E$134,2,FALSE)</f>
        <v>欧坚</v>
      </c>
      <c r="D32" s="3" t="s">
        <v>269</v>
      </c>
      <c r="E32" s="3" t="s">
        <v>245</v>
      </c>
      <c r="F32" s="3" t="s">
        <v>681</v>
      </c>
      <c r="G32" s="3" t="s">
        <v>681</v>
      </c>
      <c r="H32" s="3" t="s">
        <v>36</v>
      </c>
      <c r="I32" s="3" t="s">
        <v>725</v>
      </c>
      <c r="J32" s="3" t="s">
        <v>4</v>
      </c>
      <c r="K32" s="3" t="s">
        <v>59</v>
      </c>
      <c r="L32" s="3" t="s">
        <v>6</v>
      </c>
      <c r="M32" s="3" t="s">
        <v>256</v>
      </c>
      <c r="N32" s="4">
        <v>50</v>
      </c>
      <c r="O32" s="3" t="s">
        <v>949</v>
      </c>
      <c r="P32" s="3" t="s">
        <v>9</v>
      </c>
      <c r="Q32" s="3" t="s">
        <v>257</v>
      </c>
      <c r="R32" s="3" t="s">
        <v>258</v>
      </c>
      <c r="S32" s="3" t="s">
        <v>44</v>
      </c>
      <c r="T32" s="3" t="s">
        <v>13</v>
      </c>
      <c r="U32" s="3" t="s">
        <v>259</v>
      </c>
      <c r="V32" s="3" t="s">
        <v>683</v>
      </c>
      <c r="W32" s="3" t="s">
        <v>681</v>
      </c>
      <c r="X32" s="3" t="s">
        <v>681</v>
      </c>
      <c r="Y32" s="3" t="s">
        <v>683</v>
      </c>
      <c r="Z32" s="3" t="s">
        <v>684</v>
      </c>
      <c r="AA32" s="3" t="s">
        <v>269</v>
      </c>
      <c r="AB32" s="3" t="s">
        <v>726</v>
      </c>
      <c r="AC32" s="3" t="s">
        <v>683</v>
      </c>
      <c r="AD32" s="3" t="s">
        <v>683</v>
      </c>
      <c r="AE32" s="3" t="s">
        <v>686</v>
      </c>
      <c r="AF32" s="3" t="s">
        <v>260</v>
      </c>
    </row>
    <row r="33" spans="1:32" x14ac:dyDescent="0.3">
      <c r="A33" s="3" t="s">
        <v>274</v>
      </c>
      <c r="B33" s="3" t="s">
        <v>275</v>
      </c>
      <c r="C33" s="4" t="str">
        <f>VLOOKUP(A33,'[2]20200930少数民族在籍生'!$D$3:$E$134,2,FALSE)</f>
        <v>索朗群培</v>
      </c>
      <c r="D33" s="3" t="s">
        <v>269</v>
      </c>
      <c r="E33" s="3" t="s">
        <v>245</v>
      </c>
      <c r="F33" s="3" t="s">
        <v>681</v>
      </c>
      <c r="G33" s="3" t="s">
        <v>681</v>
      </c>
      <c r="H33" s="3" t="s">
        <v>36</v>
      </c>
      <c r="I33" s="3" t="s">
        <v>725</v>
      </c>
      <c r="J33" s="3" t="s">
        <v>4</v>
      </c>
      <c r="K33" s="3" t="s">
        <v>59</v>
      </c>
      <c r="L33" s="3" t="s">
        <v>6</v>
      </c>
      <c r="M33" s="3" t="s">
        <v>276</v>
      </c>
      <c r="N33" s="4">
        <v>41</v>
      </c>
      <c r="O33" s="3" t="s">
        <v>950</v>
      </c>
      <c r="P33" s="3" t="s">
        <v>9</v>
      </c>
      <c r="Q33" s="3" t="s">
        <v>257</v>
      </c>
      <c r="R33" s="3" t="s">
        <v>258</v>
      </c>
      <c r="S33" s="3" t="s">
        <v>44</v>
      </c>
      <c r="T33" s="3" t="s">
        <v>13</v>
      </c>
      <c r="U33" s="3" t="s">
        <v>259</v>
      </c>
      <c r="V33" s="3" t="s">
        <v>683</v>
      </c>
      <c r="W33" s="3" t="s">
        <v>681</v>
      </c>
      <c r="X33" s="3" t="s">
        <v>681</v>
      </c>
      <c r="Y33" s="3" t="s">
        <v>683</v>
      </c>
      <c r="Z33" s="3" t="s">
        <v>684</v>
      </c>
      <c r="AA33" s="3" t="s">
        <v>269</v>
      </c>
      <c r="AB33" s="3" t="s">
        <v>726</v>
      </c>
      <c r="AC33" s="3" t="s">
        <v>683</v>
      </c>
      <c r="AD33" s="3" t="s">
        <v>683</v>
      </c>
      <c r="AE33" s="3" t="s">
        <v>686</v>
      </c>
      <c r="AF33" s="3" t="s">
        <v>260</v>
      </c>
    </row>
    <row r="34" spans="1:32" x14ac:dyDescent="0.3">
      <c r="A34" s="2" t="s">
        <v>277</v>
      </c>
      <c r="B34" s="2" t="s">
        <v>278</v>
      </c>
      <c r="C34" s="1" t="e">
        <f>VLOOKUP(A34,'[2]20200930少数民族在籍生'!$D$3:$E$134,2,FALSE)</f>
        <v>#N/A</v>
      </c>
      <c r="D34" s="2" t="s">
        <v>269</v>
      </c>
      <c r="E34" s="2" t="s">
        <v>245</v>
      </c>
      <c r="F34" s="2" t="s">
        <v>681</v>
      </c>
      <c r="G34" s="2" t="s">
        <v>681</v>
      </c>
      <c r="H34" s="2" t="s">
        <v>36</v>
      </c>
      <c r="I34" s="2" t="s">
        <v>725</v>
      </c>
      <c r="J34" s="2" t="s">
        <v>4</v>
      </c>
      <c r="K34" s="2" t="s">
        <v>6</v>
      </c>
      <c r="L34" s="2" t="s">
        <v>6</v>
      </c>
      <c r="M34" s="2" t="s">
        <v>6</v>
      </c>
      <c r="N34" s="1">
        <v>0</v>
      </c>
      <c r="P34" s="2" t="s">
        <v>9</v>
      </c>
      <c r="Q34" s="2" t="s">
        <v>257</v>
      </c>
      <c r="R34" s="2" t="s">
        <v>258</v>
      </c>
      <c r="S34" s="2" t="s">
        <v>44</v>
      </c>
      <c r="T34" s="2" t="s">
        <v>13</v>
      </c>
      <c r="U34" s="2" t="s">
        <v>259</v>
      </c>
      <c r="V34" s="2" t="s">
        <v>683</v>
      </c>
      <c r="W34" s="2" t="s">
        <v>681</v>
      </c>
      <c r="X34" s="2" t="s">
        <v>681</v>
      </c>
      <c r="Y34" s="2" t="s">
        <v>683</v>
      </c>
      <c r="Z34" s="2" t="s">
        <v>684</v>
      </c>
      <c r="AA34" s="2" t="s">
        <v>269</v>
      </c>
      <c r="AB34" s="2" t="s">
        <v>726</v>
      </c>
      <c r="AC34" s="2" t="s">
        <v>683</v>
      </c>
      <c r="AD34" s="2" t="s">
        <v>683</v>
      </c>
      <c r="AE34" s="2" t="s">
        <v>686</v>
      </c>
      <c r="AF34" s="2" t="s">
        <v>260</v>
      </c>
    </row>
    <row r="35" spans="1:32" x14ac:dyDescent="0.3">
      <c r="A35" s="3" t="s">
        <v>727</v>
      </c>
      <c r="B35" s="3" t="s">
        <v>728</v>
      </c>
      <c r="C35" s="1" t="e">
        <f>VLOOKUP(A35,'[2]20200930少数民族在籍生'!$D$3:$E$134,2,FALSE)</f>
        <v>#N/A</v>
      </c>
      <c r="D35" s="3" t="s">
        <v>729</v>
      </c>
      <c r="E35" s="2" t="s">
        <v>680</v>
      </c>
      <c r="F35" s="2" t="s">
        <v>730</v>
      </c>
      <c r="G35" s="2" t="s">
        <v>681</v>
      </c>
      <c r="H35" s="2" t="s">
        <v>0</v>
      </c>
      <c r="I35" s="2" t="s">
        <v>731</v>
      </c>
      <c r="J35" s="2" t="s">
        <v>4</v>
      </c>
      <c r="K35" s="2" t="s">
        <v>6</v>
      </c>
      <c r="L35" s="2" t="s">
        <v>6</v>
      </c>
      <c r="M35" s="2" t="s">
        <v>6</v>
      </c>
      <c r="N35" s="1">
        <v>0</v>
      </c>
      <c r="P35" s="2" t="s">
        <v>9</v>
      </c>
      <c r="Q35" s="3" t="s">
        <v>732</v>
      </c>
      <c r="R35" s="3" t="s">
        <v>733</v>
      </c>
      <c r="S35" s="2" t="s">
        <v>44</v>
      </c>
      <c r="T35" s="2" t="s">
        <v>13</v>
      </c>
      <c r="U35" s="2" t="s">
        <v>640</v>
      </c>
      <c r="V35" s="2" t="s">
        <v>683</v>
      </c>
      <c r="W35" s="2" t="s">
        <v>681</v>
      </c>
      <c r="X35" s="2" t="s">
        <v>681</v>
      </c>
      <c r="Y35" s="2" t="s">
        <v>683</v>
      </c>
      <c r="Z35" s="2" t="s">
        <v>684</v>
      </c>
      <c r="AA35" s="2" t="s">
        <v>1</v>
      </c>
      <c r="AB35" s="2" t="s">
        <v>704</v>
      </c>
      <c r="AC35" s="2" t="s">
        <v>683</v>
      </c>
      <c r="AD35" s="2" t="s">
        <v>683</v>
      </c>
      <c r="AE35" s="2" t="s">
        <v>696</v>
      </c>
      <c r="AF35" s="2" t="s">
        <v>734</v>
      </c>
    </row>
    <row r="36" spans="1:32" x14ac:dyDescent="0.3">
      <c r="A36" s="2" t="s">
        <v>242</v>
      </c>
      <c r="B36" s="2" t="s">
        <v>243</v>
      </c>
      <c r="C36" s="1" t="e">
        <f>VLOOKUP(A36,'[2]20200930少数民族在籍生'!$D$3:$E$134,2,FALSE)</f>
        <v>#N/A</v>
      </c>
      <c r="D36" s="2" t="s">
        <v>241</v>
      </c>
      <c r="E36" s="2" t="s">
        <v>735</v>
      </c>
      <c r="F36" s="2" t="s">
        <v>681</v>
      </c>
      <c r="G36" s="2" t="s">
        <v>681</v>
      </c>
      <c r="H36" s="2" t="s">
        <v>36</v>
      </c>
      <c r="I36" s="2" t="s">
        <v>736</v>
      </c>
      <c r="J36" s="2" t="s">
        <v>4</v>
      </c>
      <c r="K36" s="2" t="s">
        <v>6</v>
      </c>
      <c r="L36" s="2" t="s">
        <v>6</v>
      </c>
      <c r="M36" s="2" t="s">
        <v>6</v>
      </c>
      <c r="N36" s="1">
        <v>0</v>
      </c>
      <c r="P36" s="2" t="s">
        <v>6</v>
      </c>
      <c r="Q36" s="2" t="s">
        <v>463</v>
      </c>
      <c r="R36" s="2" t="s">
        <v>464</v>
      </c>
      <c r="S36" s="2" t="s">
        <v>12</v>
      </c>
      <c r="T36" s="2" t="s">
        <v>45</v>
      </c>
      <c r="U36" s="2" t="s">
        <v>45</v>
      </c>
      <c r="V36" s="2" t="s">
        <v>683</v>
      </c>
      <c r="W36" s="2" t="s">
        <v>681</v>
      </c>
      <c r="X36" s="2" t="s">
        <v>681</v>
      </c>
      <c r="Y36" s="2" t="s">
        <v>683</v>
      </c>
      <c r="Z36" s="2" t="s">
        <v>684</v>
      </c>
      <c r="AA36" s="2" t="s">
        <v>241</v>
      </c>
      <c r="AB36" s="2" t="s">
        <v>737</v>
      </c>
      <c r="AC36" s="2" t="s">
        <v>683</v>
      </c>
      <c r="AD36" s="2" t="s">
        <v>683</v>
      </c>
      <c r="AE36" s="2" t="s">
        <v>686</v>
      </c>
      <c r="AF36" s="2" t="s">
        <v>465</v>
      </c>
    </row>
    <row r="37" spans="1:32" x14ac:dyDescent="0.3">
      <c r="A37" s="3" t="s">
        <v>99</v>
      </c>
      <c r="B37" s="3" t="s">
        <v>100</v>
      </c>
      <c r="C37" s="1" t="e">
        <f>VLOOKUP(A37,'[2]20200930少数民族在籍生'!$D$3:$E$134,2,FALSE)</f>
        <v>#N/A</v>
      </c>
      <c r="D37" s="3" t="s">
        <v>738</v>
      </c>
      <c r="E37" s="2" t="s">
        <v>680</v>
      </c>
      <c r="F37" s="2" t="s">
        <v>681</v>
      </c>
      <c r="G37" s="2" t="s">
        <v>681</v>
      </c>
      <c r="H37" s="2" t="s">
        <v>55</v>
      </c>
      <c r="I37" s="2" t="s">
        <v>739</v>
      </c>
      <c r="J37" s="2" t="s">
        <v>4</v>
      </c>
      <c r="K37" s="2" t="s">
        <v>6</v>
      </c>
      <c r="L37" s="2" t="s">
        <v>6</v>
      </c>
      <c r="M37" s="2" t="s">
        <v>6</v>
      </c>
      <c r="N37" s="1">
        <v>0</v>
      </c>
      <c r="P37" s="2" t="s">
        <v>9</v>
      </c>
      <c r="Q37" s="3" t="s">
        <v>740</v>
      </c>
      <c r="R37" s="3" t="s">
        <v>741</v>
      </c>
      <c r="S37" s="2" t="s">
        <v>742</v>
      </c>
      <c r="T37" s="2" t="s">
        <v>13</v>
      </c>
      <c r="U37" s="2" t="s">
        <v>14</v>
      </c>
      <c r="V37" s="2" t="s">
        <v>683</v>
      </c>
      <c r="W37" s="2" t="s">
        <v>681</v>
      </c>
      <c r="X37" s="2" t="s">
        <v>681</v>
      </c>
      <c r="Y37" s="2" t="s">
        <v>683</v>
      </c>
      <c r="Z37" s="2" t="s">
        <v>684</v>
      </c>
      <c r="AA37" s="2" t="s">
        <v>98</v>
      </c>
      <c r="AB37" s="2" t="s">
        <v>710</v>
      </c>
      <c r="AC37" s="2" t="s">
        <v>683</v>
      </c>
      <c r="AD37" s="2" t="s">
        <v>683</v>
      </c>
      <c r="AE37" s="2" t="s">
        <v>696</v>
      </c>
      <c r="AF37" s="2" t="s">
        <v>743</v>
      </c>
    </row>
    <row r="38" spans="1:32" x14ac:dyDescent="0.3">
      <c r="A38" s="2" t="s">
        <v>102</v>
      </c>
      <c r="B38" s="2" t="s">
        <v>103</v>
      </c>
      <c r="C38" s="1" t="e">
        <f>VLOOKUP(A38,'[2]20200930少数民族在籍生'!$D$3:$E$134,2,FALSE)</f>
        <v>#N/A</v>
      </c>
      <c r="D38" s="2" t="s">
        <v>90</v>
      </c>
      <c r="E38" s="2" t="s">
        <v>744</v>
      </c>
      <c r="F38" s="2" t="s">
        <v>681</v>
      </c>
      <c r="G38" s="2" t="s">
        <v>681</v>
      </c>
      <c r="H38" s="2" t="s">
        <v>89</v>
      </c>
      <c r="I38" s="2" t="s">
        <v>745</v>
      </c>
      <c r="J38" s="2" t="s">
        <v>4</v>
      </c>
      <c r="K38" s="2" t="s">
        <v>59</v>
      </c>
      <c r="L38" s="2" t="s">
        <v>6</v>
      </c>
      <c r="M38" s="2" t="s">
        <v>93</v>
      </c>
      <c r="N38" s="1">
        <v>47</v>
      </c>
      <c r="P38" s="2" t="s">
        <v>6</v>
      </c>
      <c r="Q38" s="2" t="s">
        <v>95</v>
      </c>
      <c r="R38" s="2" t="s">
        <v>96</v>
      </c>
      <c r="S38" s="2" t="s">
        <v>44</v>
      </c>
      <c r="T38" s="2" t="s">
        <v>45</v>
      </c>
      <c r="U38" s="2" t="s">
        <v>46</v>
      </c>
      <c r="V38" s="2" t="s">
        <v>683</v>
      </c>
      <c r="W38" s="2" t="s">
        <v>681</v>
      </c>
      <c r="X38" s="2" t="s">
        <v>681</v>
      </c>
      <c r="Y38" s="2" t="s">
        <v>683</v>
      </c>
      <c r="Z38" s="2" t="s">
        <v>684</v>
      </c>
      <c r="AA38" s="2" t="s">
        <v>90</v>
      </c>
      <c r="AB38" s="2" t="s">
        <v>685</v>
      </c>
      <c r="AC38" s="2" t="s">
        <v>683</v>
      </c>
      <c r="AD38" s="2" t="s">
        <v>683</v>
      </c>
      <c r="AE38" s="2" t="s">
        <v>686</v>
      </c>
      <c r="AF38" s="2" t="s">
        <v>97</v>
      </c>
    </row>
    <row r="39" spans="1:32" x14ac:dyDescent="0.3">
      <c r="A39" s="2" t="s">
        <v>91</v>
      </c>
      <c r="B39" s="2" t="s">
        <v>92</v>
      </c>
      <c r="C39" s="1" t="e">
        <f>VLOOKUP(A39,'[2]20200930少数民族在籍生'!$D$3:$E$134,2,FALSE)</f>
        <v>#N/A</v>
      </c>
      <c r="D39" s="2" t="s">
        <v>90</v>
      </c>
      <c r="E39" s="2" t="s">
        <v>744</v>
      </c>
      <c r="F39" s="2" t="s">
        <v>681</v>
      </c>
      <c r="G39" s="2" t="s">
        <v>681</v>
      </c>
      <c r="H39" s="2" t="s">
        <v>89</v>
      </c>
      <c r="I39" s="2" t="s">
        <v>745</v>
      </c>
      <c r="J39" s="2" t="s">
        <v>4</v>
      </c>
      <c r="K39" s="2" t="s">
        <v>59</v>
      </c>
      <c r="L39" s="2" t="s">
        <v>6</v>
      </c>
      <c r="M39" s="2" t="s">
        <v>93</v>
      </c>
      <c r="N39" s="1">
        <v>47</v>
      </c>
      <c r="P39" s="2" t="s">
        <v>6</v>
      </c>
      <c r="Q39" s="2" t="s">
        <v>95</v>
      </c>
      <c r="R39" s="2" t="s">
        <v>96</v>
      </c>
      <c r="S39" s="2" t="s">
        <v>44</v>
      </c>
      <c r="T39" s="2" t="s">
        <v>45</v>
      </c>
      <c r="U39" s="2" t="s">
        <v>46</v>
      </c>
      <c r="V39" s="2" t="s">
        <v>683</v>
      </c>
      <c r="W39" s="2" t="s">
        <v>681</v>
      </c>
      <c r="X39" s="2" t="s">
        <v>681</v>
      </c>
      <c r="Y39" s="2" t="s">
        <v>683</v>
      </c>
      <c r="Z39" s="2" t="s">
        <v>684</v>
      </c>
      <c r="AA39" s="2" t="s">
        <v>90</v>
      </c>
      <c r="AB39" s="2" t="s">
        <v>685</v>
      </c>
      <c r="AC39" s="2" t="s">
        <v>683</v>
      </c>
      <c r="AD39" s="2" t="s">
        <v>683</v>
      </c>
      <c r="AE39" s="2" t="s">
        <v>686</v>
      </c>
      <c r="AF39" s="2" t="s">
        <v>97</v>
      </c>
    </row>
    <row r="40" spans="1:32" x14ac:dyDescent="0.3">
      <c r="A40" s="2" t="s">
        <v>104</v>
      </c>
      <c r="B40" s="2" t="s">
        <v>105</v>
      </c>
      <c r="C40" s="1" t="e">
        <f>VLOOKUP(A40,'[2]20200930少数民族在籍生'!$D$3:$E$134,2,FALSE)</f>
        <v>#N/A</v>
      </c>
      <c r="D40" s="2" t="s">
        <v>90</v>
      </c>
      <c r="E40" s="2" t="s">
        <v>744</v>
      </c>
      <c r="F40" s="2" t="s">
        <v>681</v>
      </c>
      <c r="G40" s="2" t="s">
        <v>681</v>
      </c>
      <c r="H40" s="2" t="s">
        <v>89</v>
      </c>
      <c r="I40" s="2" t="s">
        <v>745</v>
      </c>
      <c r="J40" s="2" t="s">
        <v>4</v>
      </c>
      <c r="K40" s="2" t="s">
        <v>106</v>
      </c>
      <c r="L40" s="2" t="s">
        <v>6</v>
      </c>
      <c r="M40" s="2" t="s">
        <v>70</v>
      </c>
      <c r="N40" s="1">
        <v>38</v>
      </c>
      <c r="P40" s="2" t="s">
        <v>6</v>
      </c>
      <c r="Q40" s="2" t="s">
        <v>95</v>
      </c>
      <c r="R40" s="2" t="s">
        <v>96</v>
      </c>
      <c r="S40" s="2" t="s">
        <v>44</v>
      </c>
      <c r="T40" s="2" t="s">
        <v>45</v>
      </c>
      <c r="U40" s="2" t="s">
        <v>46</v>
      </c>
      <c r="V40" s="2" t="s">
        <v>683</v>
      </c>
      <c r="W40" s="2" t="s">
        <v>681</v>
      </c>
      <c r="X40" s="2" t="s">
        <v>681</v>
      </c>
      <c r="Y40" s="2" t="s">
        <v>683</v>
      </c>
      <c r="Z40" s="2" t="s">
        <v>684</v>
      </c>
      <c r="AA40" s="2" t="s">
        <v>90</v>
      </c>
      <c r="AB40" s="2" t="s">
        <v>685</v>
      </c>
      <c r="AC40" s="2" t="s">
        <v>683</v>
      </c>
      <c r="AD40" s="2" t="s">
        <v>683</v>
      </c>
      <c r="AE40" s="2" t="s">
        <v>686</v>
      </c>
      <c r="AF40" s="2" t="s">
        <v>97</v>
      </c>
    </row>
    <row r="41" spans="1:32" x14ac:dyDescent="0.3">
      <c r="A41" s="2" t="s">
        <v>99</v>
      </c>
      <c r="B41" s="2" t="s">
        <v>100</v>
      </c>
      <c r="C41" s="1" t="e">
        <f>VLOOKUP(A41,'[2]20200930少数民族在籍生'!$D$3:$E$134,2,FALSE)</f>
        <v>#N/A</v>
      </c>
      <c r="D41" s="2" t="s">
        <v>90</v>
      </c>
      <c r="E41" s="2" t="s">
        <v>680</v>
      </c>
      <c r="F41" s="2" t="s">
        <v>681</v>
      </c>
      <c r="G41" s="2" t="s">
        <v>681</v>
      </c>
      <c r="H41" s="2" t="s">
        <v>55</v>
      </c>
      <c r="I41" s="2" t="s">
        <v>745</v>
      </c>
      <c r="J41" s="2" t="s">
        <v>4</v>
      </c>
      <c r="K41" s="2" t="s">
        <v>59</v>
      </c>
      <c r="L41" s="2" t="s">
        <v>6</v>
      </c>
      <c r="M41" s="2" t="s">
        <v>101</v>
      </c>
      <c r="N41" s="1">
        <v>45</v>
      </c>
      <c r="P41" s="2" t="s">
        <v>6</v>
      </c>
      <c r="Q41" s="2" t="s">
        <v>95</v>
      </c>
      <c r="R41" s="2" t="s">
        <v>96</v>
      </c>
      <c r="S41" s="2" t="s">
        <v>44</v>
      </c>
      <c r="T41" s="2" t="s">
        <v>45</v>
      </c>
      <c r="U41" s="2" t="s">
        <v>46</v>
      </c>
      <c r="V41" s="2" t="s">
        <v>683</v>
      </c>
      <c r="W41" s="2" t="s">
        <v>681</v>
      </c>
      <c r="X41" s="2" t="s">
        <v>681</v>
      </c>
      <c r="Y41" s="2" t="s">
        <v>683</v>
      </c>
      <c r="Z41" s="2" t="s">
        <v>684</v>
      </c>
      <c r="AA41" s="2" t="s">
        <v>98</v>
      </c>
      <c r="AB41" s="2" t="s">
        <v>685</v>
      </c>
      <c r="AC41" s="2" t="s">
        <v>683</v>
      </c>
      <c r="AD41" s="2" t="s">
        <v>683</v>
      </c>
      <c r="AE41" s="2" t="s">
        <v>696</v>
      </c>
      <c r="AF41" s="2" t="s">
        <v>97</v>
      </c>
    </row>
    <row r="42" spans="1:32" x14ac:dyDescent="0.3">
      <c r="A42" s="3" t="s">
        <v>427</v>
      </c>
      <c r="B42" s="3" t="s">
        <v>428</v>
      </c>
      <c r="C42" s="4" t="str">
        <f>VLOOKUP(A42,'[2]20200930少数民族在籍生'!$D$3:$E$134,2,FALSE)</f>
        <v>阿旺扎西</v>
      </c>
      <c r="D42" s="3" t="s">
        <v>421</v>
      </c>
      <c r="E42" s="3" t="s">
        <v>746</v>
      </c>
      <c r="F42" s="3" t="s">
        <v>681</v>
      </c>
      <c r="G42" s="3" t="s">
        <v>681</v>
      </c>
      <c r="H42" s="3" t="s">
        <v>36</v>
      </c>
      <c r="I42" s="3" t="s">
        <v>747</v>
      </c>
      <c r="J42" s="3" t="s">
        <v>4</v>
      </c>
      <c r="K42" s="3" t="s">
        <v>429</v>
      </c>
      <c r="L42" s="3" t="s">
        <v>5</v>
      </c>
      <c r="M42" s="3" t="s">
        <v>6</v>
      </c>
      <c r="N42" s="4">
        <v>38</v>
      </c>
      <c r="O42" s="3" t="s">
        <v>950</v>
      </c>
      <c r="P42" s="3" t="s">
        <v>6</v>
      </c>
      <c r="Q42" s="3" t="s">
        <v>424</v>
      </c>
      <c r="R42" s="3" t="s">
        <v>425</v>
      </c>
      <c r="S42" s="3" t="s">
        <v>44</v>
      </c>
      <c r="T42" s="3" t="s">
        <v>45</v>
      </c>
      <c r="U42" s="3" t="s">
        <v>46</v>
      </c>
      <c r="V42" s="3" t="s">
        <v>683</v>
      </c>
      <c r="W42" s="3" t="s">
        <v>681</v>
      </c>
      <c r="X42" s="3" t="s">
        <v>681</v>
      </c>
      <c r="Y42" s="3" t="s">
        <v>683</v>
      </c>
      <c r="Z42" s="3" t="s">
        <v>684</v>
      </c>
      <c r="AA42" s="3" t="s">
        <v>421</v>
      </c>
      <c r="AB42" s="3" t="s">
        <v>685</v>
      </c>
      <c r="AC42" s="3" t="s">
        <v>683</v>
      </c>
      <c r="AD42" s="3" t="s">
        <v>691</v>
      </c>
      <c r="AE42" s="3" t="s">
        <v>686</v>
      </c>
      <c r="AF42" s="3" t="s">
        <v>426</v>
      </c>
    </row>
    <row r="43" spans="1:32" x14ac:dyDescent="0.3">
      <c r="A43" s="3" t="s">
        <v>430</v>
      </c>
      <c r="B43" s="3" t="s">
        <v>431</v>
      </c>
      <c r="C43" s="4" t="str">
        <f>VLOOKUP(A43,'[2]20200930少数民族在籍生'!$D$3:$E$134,2,FALSE)</f>
        <v>多阿旦增</v>
      </c>
      <c r="D43" s="3" t="s">
        <v>421</v>
      </c>
      <c r="E43" s="3" t="s">
        <v>746</v>
      </c>
      <c r="F43" s="3" t="s">
        <v>681</v>
      </c>
      <c r="G43" s="3" t="s">
        <v>681</v>
      </c>
      <c r="H43" s="3" t="s">
        <v>36</v>
      </c>
      <c r="I43" s="3" t="s">
        <v>747</v>
      </c>
      <c r="J43" s="3" t="s">
        <v>4</v>
      </c>
      <c r="K43" s="3" t="s">
        <v>429</v>
      </c>
      <c r="L43" s="3" t="s">
        <v>29</v>
      </c>
      <c r="M43" s="3" t="s">
        <v>148</v>
      </c>
      <c r="N43" s="4">
        <v>56</v>
      </c>
      <c r="O43" s="3" t="s">
        <v>949</v>
      </c>
      <c r="P43" s="3" t="s">
        <v>6</v>
      </c>
      <c r="Q43" s="3" t="s">
        <v>424</v>
      </c>
      <c r="R43" s="3" t="s">
        <v>425</v>
      </c>
      <c r="S43" s="3" t="s">
        <v>44</v>
      </c>
      <c r="T43" s="3" t="s">
        <v>45</v>
      </c>
      <c r="U43" s="3" t="s">
        <v>46</v>
      </c>
      <c r="V43" s="3" t="s">
        <v>683</v>
      </c>
      <c r="W43" s="3" t="s">
        <v>681</v>
      </c>
      <c r="X43" s="3" t="s">
        <v>681</v>
      </c>
      <c r="Y43" s="3" t="s">
        <v>683</v>
      </c>
      <c r="Z43" s="3" t="s">
        <v>684</v>
      </c>
      <c r="AA43" s="3" t="s">
        <v>421</v>
      </c>
      <c r="AB43" s="3" t="s">
        <v>685</v>
      </c>
      <c r="AC43" s="3" t="s">
        <v>683</v>
      </c>
      <c r="AD43" s="3" t="s">
        <v>683</v>
      </c>
      <c r="AE43" s="3" t="s">
        <v>686</v>
      </c>
      <c r="AF43" s="3" t="s">
        <v>426</v>
      </c>
    </row>
    <row r="44" spans="1:32" x14ac:dyDescent="0.3">
      <c r="A44" s="2" t="s">
        <v>422</v>
      </c>
      <c r="B44" s="2" t="s">
        <v>423</v>
      </c>
      <c r="C44" s="1" t="e">
        <f>VLOOKUP(A44,'[2]20200930少数民族在籍生'!$D$3:$E$134,2,FALSE)</f>
        <v>#N/A</v>
      </c>
      <c r="D44" s="2" t="s">
        <v>421</v>
      </c>
      <c r="E44" s="2" t="s">
        <v>746</v>
      </c>
      <c r="F44" s="2" t="s">
        <v>681</v>
      </c>
      <c r="G44" s="2" t="s">
        <v>681</v>
      </c>
      <c r="H44" s="2" t="s">
        <v>36</v>
      </c>
      <c r="I44" s="2" t="s">
        <v>747</v>
      </c>
      <c r="J44" s="2" t="s">
        <v>4</v>
      </c>
      <c r="K44" s="2" t="s">
        <v>6</v>
      </c>
      <c r="L44" s="2" t="s">
        <v>6</v>
      </c>
      <c r="M44" s="2" t="s">
        <v>6</v>
      </c>
      <c r="N44" s="1">
        <v>0</v>
      </c>
      <c r="P44" s="2" t="s">
        <v>6</v>
      </c>
      <c r="Q44" s="2" t="s">
        <v>424</v>
      </c>
      <c r="R44" s="2" t="s">
        <v>425</v>
      </c>
      <c r="S44" s="2" t="s">
        <v>44</v>
      </c>
      <c r="T44" s="2" t="s">
        <v>45</v>
      </c>
      <c r="U44" s="2" t="s">
        <v>46</v>
      </c>
      <c r="V44" s="2" t="s">
        <v>683</v>
      </c>
      <c r="W44" s="2" t="s">
        <v>681</v>
      </c>
      <c r="X44" s="2" t="s">
        <v>681</v>
      </c>
      <c r="Y44" s="2" t="s">
        <v>683</v>
      </c>
      <c r="Z44" s="2" t="s">
        <v>684</v>
      </c>
      <c r="AA44" s="2" t="s">
        <v>421</v>
      </c>
      <c r="AB44" s="2" t="s">
        <v>685</v>
      </c>
      <c r="AC44" s="2" t="s">
        <v>683</v>
      </c>
      <c r="AD44" s="2" t="s">
        <v>683</v>
      </c>
      <c r="AE44" s="2" t="s">
        <v>686</v>
      </c>
      <c r="AF44" s="2" t="s">
        <v>426</v>
      </c>
    </row>
    <row r="45" spans="1:32" x14ac:dyDescent="0.3">
      <c r="A45" s="2" t="s">
        <v>619</v>
      </c>
      <c r="B45" s="2" t="s">
        <v>620</v>
      </c>
      <c r="C45" s="1" t="e">
        <f>VLOOKUP(A45,'[2]20200930少数民族在籍生'!$D$3:$E$134,2,FALSE)</f>
        <v>#N/A</v>
      </c>
      <c r="D45" s="2" t="s">
        <v>618</v>
      </c>
      <c r="E45" s="2" t="s">
        <v>748</v>
      </c>
      <c r="F45" s="2" t="s">
        <v>749</v>
      </c>
      <c r="G45" s="2" t="s">
        <v>681</v>
      </c>
      <c r="H45" s="2" t="s">
        <v>609</v>
      </c>
      <c r="I45" s="2" t="s">
        <v>750</v>
      </c>
      <c r="J45" s="2" t="s">
        <v>4</v>
      </c>
      <c r="K45" s="2" t="s">
        <v>106</v>
      </c>
      <c r="L45" s="2" t="s">
        <v>6</v>
      </c>
      <c r="M45" s="2" t="s">
        <v>6</v>
      </c>
      <c r="N45" s="1">
        <v>26</v>
      </c>
      <c r="P45" s="2" t="s">
        <v>6</v>
      </c>
      <c r="Q45" s="2" t="s">
        <v>621</v>
      </c>
      <c r="R45" s="2" t="s">
        <v>622</v>
      </c>
      <c r="S45" s="2" t="s">
        <v>44</v>
      </c>
      <c r="T45" s="2" t="s">
        <v>45</v>
      </c>
      <c r="U45" s="2" t="s">
        <v>46</v>
      </c>
      <c r="V45" s="2" t="s">
        <v>683</v>
      </c>
      <c r="W45" s="2" t="s">
        <v>681</v>
      </c>
      <c r="X45" s="2" t="s">
        <v>681</v>
      </c>
      <c r="Y45" s="2" t="s">
        <v>683</v>
      </c>
      <c r="Z45" s="2" t="s">
        <v>684</v>
      </c>
      <c r="AA45" s="2" t="s">
        <v>618</v>
      </c>
      <c r="AB45" s="2" t="s">
        <v>685</v>
      </c>
      <c r="AC45" s="2" t="s">
        <v>683</v>
      </c>
      <c r="AD45" s="2" t="s">
        <v>683</v>
      </c>
      <c r="AE45" s="2" t="s">
        <v>686</v>
      </c>
      <c r="AF45" s="2" t="s">
        <v>623</v>
      </c>
    </row>
    <row r="46" spans="1:32" x14ac:dyDescent="0.3">
      <c r="A46" s="2" t="s">
        <v>624</v>
      </c>
      <c r="B46" s="2" t="s">
        <v>625</v>
      </c>
      <c r="C46" s="1" t="e">
        <f>VLOOKUP(A46,'[2]20200930少数民族在籍生'!$D$3:$E$134,2,FALSE)</f>
        <v>#N/A</v>
      </c>
      <c r="D46" s="2" t="s">
        <v>618</v>
      </c>
      <c r="E46" s="2" t="s">
        <v>748</v>
      </c>
      <c r="F46" s="2" t="s">
        <v>749</v>
      </c>
      <c r="G46" s="2" t="s">
        <v>681</v>
      </c>
      <c r="H46" s="2" t="s">
        <v>609</v>
      </c>
      <c r="I46" s="2" t="s">
        <v>750</v>
      </c>
      <c r="J46" s="2" t="s">
        <v>4</v>
      </c>
      <c r="K46" s="2" t="s">
        <v>50</v>
      </c>
      <c r="L46" s="2" t="s">
        <v>6</v>
      </c>
      <c r="M46" s="2" t="s">
        <v>109</v>
      </c>
      <c r="N46" s="1">
        <v>57</v>
      </c>
      <c r="P46" s="2" t="s">
        <v>6</v>
      </c>
      <c r="Q46" s="2" t="s">
        <v>621</v>
      </c>
      <c r="R46" s="2" t="s">
        <v>622</v>
      </c>
      <c r="S46" s="2" t="s">
        <v>44</v>
      </c>
      <c r="T46" s="2" t="s">
        <v>45</v>
      </c>
      <c r="U46" s="2" t="s">
        <v>46</v>
      </c>
      <c r="V46" s="2" t="s">
        <v>683</v>
      </c>
      <c r="W46" s="2" t="s">
        <v>681</v>
      </c>
      <c r="X46" s="2" t="s">
        <v>681</v>
      </c>
      <c r="Y46" s="2" t="s">
        <v>683</v>
      </c>
      <c r="Z46" s="2" t="s">
        <v>684</v>
      </c>
      <c r="AA46" s="2" t="s">
        <v>618</v>
      </c>
      <c r="AB46" s="2" t="s">
        <v>685</v>
      </c>
      <c r="AC46" s="2" t="s">
        <v>683</v>
      </c>
      <c r="AD46" s="2" t="s">
        <v>683</v>
      </c>
      <c r="AE46" s="2" t="s">
        <v>686</v>
      </c>
      <c r="AF46" s="2" t="s">
        <v>623</v>
      </c>
    </row>
    <row r="47" spans="1:32" x14ac:dyDescent="0.3">
      <c r="A47" s="2" t="s">
        <v>626</v>
      </c>
      <c r="B47" s="2" t="s">
        <v>627</v>
      </c>
      <c r="C47" s="1" t="e">
        <f>VLOOKUP(A47,'[2]20200930少数民族在籍生'!$D$3:$E$134,2,FALSE)</f>
        <v>#N/A</v>
      </c>
      <c r="D47" s="2" t="s">
        <v>618</v>
      </c>
      <c r="E47" s="2" t="s">
        <v>748</v>
      </c>
      <c r="F47" s="2" t="s">
        <v>749</v>
      </c>
      <c r="G47" s="2" t="s">
        <v>681</v>
      </c>
      <c r="H47" s="2" t="s">
        <v>609</v>
      </c>
      <c r="I47" s="2" t="s">
        <v>750</v>
      </c>
      <c r="J47" s="2" t="s">
        <v>4</v>
      </c>
      <c r="K47" s="2" t="s">
        <v>480</v>
      </c>
      <c r="L47" s="2" t="s">
        <v>6</v>
      </c>
      <c r="M47" s="2" t="s">
        <v>6</v>
      </c>
      <c r="N47" s="1">
        <v>25</v>
      </c>
      <c r="P47" s="2" t="s">
        <v>6</v>
      </c>
      <c r="Q47" s="2" t="s">
        <v>621</v>
      </c>
      <c r="R47" s="2" t="s">
        <v>622</v>
      </c>
      <c r="S47" s="2" t="s">
        <v>44</v>
      </c>
      <c r="T47" s="2" t="s">
        <v>45</v>
      </c>
      <c r="U47" s="2" t="s">
        <v>46</v>
      </c>
      <c r="V47" s="2" t="s">
        <v>683</v>
      </c>
      <c r="W47" s="2" t="s">
        <v>681</v>
      </c>
      <c r="X47" s="2" t="s">
        <v>681</v>
      </c>
      <c r="Y47" s="2" t="s">
        <v>683</v>
      </c>
      <c r="Z47" s="2" t="s">
        <v>684</v>
      </c>
      <c r="AA47" s="2" t="s">
        <v>618</v>
      </c>
      <c r="AB47" s="2" t="s">
        <v>685</v>
      </c>
      <c r="AC47" s="2" t="s">
        <v>683</v>
      </c>
      <c r="AD47" s="2" t="s">
        <v>683</v>
      </c>
      <c r="AE47" s="2" t="s">
        <v>686</v>
      </c>
      <c r="AF47" s="2" t="s">
        <v>623</v>
      </c>
    </row>
    <row r="48" spans="1:32" x14ac:dyDescent="0.3">
      <c r="A48" s="2" t="s">
        <v>19</v>
      </c>
      <c r="B48" s="2" t="s">
        <v>20</v>
      </c>
      <c r="C48" s="1" t="e">
        <f>VLOOKUP(A48,'[2]20200930少数民族在籍生'!$D$3:$E$134,2,FALSE)</f>
        <v>#N/A</v>
      </c>
      <c r="D48" s="2" t="s">
        <v>1</v>
      </c>
      <c r="E48" s="2" t="s">
        <v>680</v>
      </c>
      <c r="F48" s="2" t="s">
        <v>730</v>
      </c>
      <c r="G48" s="2" t="s">
        <v>681</v>
      </c>
      <c r="H48" s="2" t="s">
        <v>0</v>
      </c>
      <c r="I48" s="2" t="s">
        <v>751</v>
      </c>
      <c r="J48" s="2" t="s">
        <v>4</v>
      </c>
      <c r="K48" s="2" t="s">
        <v>119</v>
      </c>
      <c r="L48" s="2" t="s">
        <v>6</v>
      </c>
      <c r="M48" s="2" t="s">
        <v>6</v>
      </c>
      <c r="N48" s="1">
        <v>27</v>
      </c>
      <c r="P48" s="2" t="s">
        <v>6</v>
      </c>
      <c r="Q48" s="2" t="s">
        <v>499</v>
      </c>
      <c r="R48" s="2" t="s">
        <v>500</v>
      </c>
      <c r="S48" s="2" t="s">
        <v>12</v>
      </c>
      <c r="T48" s="2" t="s">
        <v>130</v>
      </c>
      <c r="U48" s="2" t="s">
        <v>130</v>
      </c>
      <c r="V48" s="2" t="s">
        <v>683</v>
      </c>
      <c r="W48" s="2" t="s">
        <v>681</v>
      </c>
      <c r="X48" s="2" t="s">
        <v>681</v>
      </c>
      <c r="Y48" s="2" t="s">
        <v>683</v>
      </c>
      <c r="Z48" s="2" t="s">
        <v>684</v>
      </c>
      <c r="AA48" s="2" t="s">
        <v>1</v>
      </c>
      <c r="AB48" s="2" t="s">
        <v>715</v>
      </c>
      <c r="AC48" s="2" t="s">
        <v>683</v>
      </c>
      <c r="AD48" s="2" t="s">
        <v>683</v>
      </c>
      <c r="AE48" s="2" t="s">
        <v>686</v>
      </c>
      <c r="AF48" s="2" t="s">
        <v>501</v>
      </c>
    </row>
    <row r="49" spans="1:32" x14ac:dyDescent="0.3">
      <c r="A49" s="3" t="s">
        <v>752</v>
      </c>
      <c r="B49" s="3" t="s">
        <v>753</v>
      </c>
      <c r="C49" s="1" t="e">
        <f>VLOOKUP(A49,'[2]20200930少数民族在籍生'!$D$3:$E$134,2,FALSE)</f>
        <v>#N/A</v>
      </c>
      <c r="D49" s="3" t="s">
        <v>754</v>
      </c>
      <c r="E49" s="2" t="s">
        <v>748</v>
      </c>
      <c r="F49" s="2" t="s">
        <v>749</v>
      </c>
      <c r="G49" s="2" t="s">
        <v>681</v>
      </c>
      <c r="H49" s="2" t="s">
        <v>609</v>
      </c>
      <c r="I49" s="2" t="s">
        <v>755</v>
      </c>
      <c r="J49" s="2" t="s">
        <v>4</v>
      </c>
      <c r="K49" s="2" t="s">
        <v>6</v>
      </c>
      <c r="L49" s="2" t="s">
        <v>6</v>
      </c>
      <c r="M49" s="2" t="s">
        <v>6</v>
      </c>
      <c r="N49" s="1">
        <v>0</v>
      </c>
      <c r="P49" s="2" t="s">
        <v>6</v>
      </c>
      <c r="Q49" s="3" t="s">
        <v>756</v>
      </c>
      <c r="R49" s="3" t="s">
        <v>757</v>
      </c>
      <c r="S49" s="2" t="s">
        <v>758</v>
      </c>
      <c r="T49" s="2" t="s">
        <v>130</v>
      </c>
      <c r="U49" s="2" t="s">
        <v>130</v>
      </c>
      <c r="V49" s="2" t="s">
        <v>683</v>
      </c>
      <c r="W49" s="2" t="s">
        <v>681</v>
      </c>
      <c r="X49" s="2" t="s">
        <v>681</v>
      </c>
      <c r="Y49" s="2" t="s">
        <v>683</v>
      </c>
      <c r="Z49" s="2" t="s">
        <v>684</v>
      </c>
      <c r="AA49" s="2" t="s">
        <v>618</v>
      </c>
      <c r="AB49" s="2" t="s">
        <v>715</v>
      </c>
      <c r="AC49" s="2" t="s">
        <v>683</v>
      </c>
      <c r="AD49" s="2" t="s">
        <v>683</v>
      </c>
      <c r="AE49" s="2" t="s">
        <v>696</v>
      </c>
      <c r="AF49" s="2" t="s">
        <v>759</v>
      </c>
    </row>
    <row r="50" spans="1:32" x14ac:dyDescent="0.3">
      <c r="A50" s="3" t="s">
        <v>698</v>
      </c>
      <c r="B50" s="3" t="s">
        <v>699</v>
      </c>
      <c r="C50" s="1" t="e">
        <f>VLOOKUP(A50,'[2]20200930少数民族在籍生'!$D$3:$E$134,2,FALSE)</f>
        <v>#N/A</v>
      </c>
      <c r="D50" s="3" t="s">
        <v>760</v>
      </c>
      <c r="E50" s="2" t="s">
        <v>688</v>
      </c>
      <c r="F50" s="2" t="s">
        <v>681</v>
      </c>
      <c r="G50" s="2" t="s">
        <v>681</v>
      </c>
      <c r="H50" s="2" t="s">
        <v>55</v>
      </c>
      <c r="I50" s="2" t="s">
        <v>761</v>
      </c>
      <c r="J50" s="2" t="s">
        <v>4</v>
      </c>
      <c r="K50" s="2" t="s">
        <v>6</v>
      </c>
      <c r="L50" s="2" t="s">
        <v>6</v>
      </c>
      <c r="M50" s="2" t="s">
        <v>6</v>
      </c>
      <c r="N50" s="1">
        <v>0</v>
      </c>
      <c r="P50" s="2" t="s">
        <v>9</v>
      </c>
      <c r="Q50" s="3" t="s">
        <v>762</v>
      </c>
      <c r="R50" s="3" t="s">
        <v>708</v>
      </c>
      <c r="S50" s="2" t="s">
        <v>763</v>
      </c>
      <c r="T50" s="2" t="s">
        <v>13</v>
      </c>
      <c r="U50" s="2" t="s">
        <v>14</v>
      </c>
      <c r="V50" s="2" t="s">
        <v>683</v>
      </c>
      <c r="W50" s="2" t="s">
        <v>681</v>
      </c>
      <c r="X50" s="2" t="s">
        <v>681</v>
      </c>
      <c r="Y50" s="2" t="s">
        <v>683</v>
      </c>
      <c r="Z50" s="2" t="s">
        <v>684</v>
      </c>
      <c r="AA50" s="2" t="s">
        <v>132</v>
      </c>
      <c r="AB50" s="2" t="s">
        <v>710</v>
      </c>
      <c r="AC50" s="2" t="s">
        <v>683</v>
      </c>
      <c r="AD50" s="2" t="s">
        <v>683</v>
      </c>
      <c r="AE50" s="2" t="s">
        <v>696</v>
      </c>
      <c r="AF50" s="2" t="s">
        <v>764</v>
      </c>
    </row>
    <row r="51" spans="1:32" x14ac:dyDescent="0.3">
      <c r="A51" s="3" t="s">
        <v>133</v>
      </c>
      <c r="B51" s="3" t="s">
        <v>134</v>
      </c>
      <c r="C51" s="1" t="e">
        <f>VLOOKUP(A51,'[2]20200930少数民族在籍生'!$D$3:$E$134,2,FALSE)</f>
        <v>#N/A</v>
      </c>
      <c r="D51" s="3" t="s">
        <v>760</v>
      </c>
      <c r="E51" s="2" t="s">
        <v>688</v>
      </c>
      <c r="F51" s="2" t="s">
        <v>681</v>
      </c>
      <c r="G51" s="2" t="s">
        <v>681</v>
      </c>
      <c r="H51" s="2" t="s">
        <v>55</v>
      </c>
      <c r="I51" s="2" t="s">
        <v>761</v>
      </c>
      <c r="J51" s="2" t="s">
        <v>4</v>
      </c>
      <c r="K51" s="2" t="s">
        <v>6</v>
      </c>
      <c r="L51" s="2" t="s">
        <v>6</v>
      </c>
      <c r="M51" s="2" t="s">
        <v>6</v>
      </c>
      <c r="N51" s="1">
        <v>0</v>
      </c>
      <c r="P51" s="2" t="s">
        <v>9</v>
      </c>
      <c r="Q51" s="3" t="s">
        <v>762</v>
      </c>
      <c r="R51" s="3" t="s">
        <v>708</v>
      </c>
      <c r="S51" s="2" t="s">
        <v>763</v>
      </c>
      <c r="T51" s="2" t="s">
        <v>13</v>
      </c>
      <c r="U51" s="2" t="s">
        <v>14</v>
      </c>
      <c r="V51" s="2" t="s">
        <v>683</v>
      </c>
      <c r="W51" s="2" t="s">
        <v>681</v>
      </c>
      <c r="X51" s="2" t="s">
        <v>681</v>
      </c>
      <c r="Y51" s="2" t="s">
        <v>683</v>
      </c>
      <c r="Z51" s="2" t="s">
        <v>684</v>
      </c>
      <c r="AA51" s="2" t="s">
        <v>132</v>
      </c>
      <c r="AB51" s="2" t="s">
        <v>710</v>
      </c>
      <c r="AC51" s="2" t="s">
        <v>683</v>
      </c>
      <c r="AD51" s="2" t="s">
        <v>683</v>
      </c>
      <c r="AE51" s="2" t="s">
        <v>696</v>
      </c>
      <c r="AF51" s="2" t="s">
        <v>764</v>
      </c>
    </row>
    <row r="52" spans="1:32" x14ac:dyDescent="0.3">
      <c r="A52" s="2" t="s">
        <v>261</v>
      </c>
      <c r="B52" s="2" t="s">
        <v>262</v>
      </c>
      <c r="C52" s="1" t="e">
        <f>VLOOKUP(A52,'[2]20200930少数民族在籍生'!$D$3:$E$134,2,FALSE)</f>
        <v>#N/A</v>
      </c>
      <c r="D52" s="2" t="s">
        <v>248</v>
      </c>
      <c r="E52" s="2" t="s">
        <v>245</v>
      </c>
      <c r="F52" s="2" t="s">
        <v>681</v>
      </c>
      <c r="G52" s="2" t="s">
        <v>681</v>
      </c>
      <c r="H52" s="2" t="s">
        <v>36</v>
      </c>
      <c r="I52" s="2" t="s">
        <v>725</v>
      </c>
      <c r="J52" s="2" t="s">
        <v>4</v>
      </c>
      <c r="K52" s="2" t="s">
        <v>6</v>
      </c>
      <c r="L52" s="2" t="s">
        <v>6</v>
      </c>
      <c r="M52" s="2" t="s">
        <v>6</v>
      </c>
      <c r="N52" s="1">
        <v>0</v>
      </c>
      <c r="P52" s="2" t="s">
        <v>9</v>
      </c>
      <c r="Q52" s="2" t="s">
        <v>257</v>
      </c>
      <c r="R52" s="2" t="s">
        <v>258</v>
      </c>
      <c r="S52" s="2" t="s">
        <v>44</v>
      </c>
      <c r="T52" s="2" t="s">
        <v>13</v>
      </c>
      <c r="U52" s="2" t="s">
        <v>259</v>
      </c>
      <c r="V52" s="2" t="s">
        <v>683</v>
      </c>
      <c r="W52" s="2" t="s">
        <v>681</v>
      </c>
      <c r="X52" s="2" t="s">
        <v>681</v>
      </c>
      <c r="Y52" s="2" t="s">
        <v>683</v>
      </c>
      <c r="Z52" s="2" t="s">
        <v>684</v>
      </c>
      <c r="AA52" s="2" t="s">
        <v>248</v>
      </c>
      <c r="AB52" s="2" t="s">
        <v>726</v>
      </c>
      <c r="AC52" s="2" t="s">
        <v>683</v>
      </c>
      <c r="AD52" s="2" t="s">
        <v>691</v>
      </c>
      <c r="AE52" s="2" t="s">
        <v>686</v>
      </c>
      <c r="AF52" s="2" t="s">
        <v>260</v>
      </c>
    </row>
    <row r="53" spans="1:32" x14ac:dyDescent="0.3">
      <c r="A53" s="2" t="s">
        <v>263</v>
      </c>
      <c r="B53" s="2" t="s">
        <v>264</v>
      </c>
      <c r="C53" s="1" t="e">
        <f>VLOOKUP(A53,'[2]20200930少数民族在籍生'!$D$3:$E$134,2,FALSE)</f>
        <v>#N/A</v>
      </c>
      <c r="D53" s="2" t="s">
        <v>248</v>
      </c>
      <c r="E53" s="2" t="s">
        <v>245</v>
      </c>
      <c r="F53" s="2" t="s">
        <v>681</v>
      </c>
      <c r="G53" s="2" t="s">
        <v>681</v>
      </c>
      <c r="H53" s="2" t="s">
        <v>36</v>
      </c>
      <c r="I53" s="2" t="s">
        <v>725</v>
      </c>
      <c r="J53" s="2" t="s">
        <v>4</v>
      </c>
      <c r="K53" s="2" t="s">
        <v>6</v>
      </c>
      <c r="L53" s="2" t="s">
        <v>6</v>
      </c>
      <c r="M53" s="2" t="s">
        <v>6</v>
      </c>
      <c r="N53" s="1">
        <v>0</v>
      </c>
      <c r="P53" s="2" t="s">
        <v>9</v>
      </c>
      <c r="Q53" s="2" t="s">
        <v>257</v>
      </c>
      <c r="R53" s="2" t="s">
        <v>258</v>
      </c>
      <c r="S53" s="2" t="s">
        <v>44</v>
      </c>
      <c r="T53" s="2" t="s">
        <v>13</v>
      </c>
      <c r="U53" s="2" t="s">
        <v>259</v>
      </c>
      <c r="V53" s="2" t="s">
        <v>683</v>
      </c>
      <c r="W53" s="2" t="s">
        <v>681</v>
      </c>
      <c r="X53" s="2" t="s">
        <v>681</v>
      </c>
      <c r="Y53" s="2" t="s">
        <v>683</v>
      </c>
      <c r="Z53" s="2" t="s">
        <v>684</v>
      </c>
      <c r="AA53" s="2" t="s">
        <v>248</v>
      </c>
      <c r="AB53" s="2" t="s">
        <v>726</v>
      </c>
      <c r="AC53" s="2" t="s">
        <v>683</v>
      </c>
      <c r="AD53" s="2" t="s">
        <v>683</v>
      </c>
      <c r="AE53" s="2" t="s">
        <v>686</v>
      </c>
      <c r="AF53" s="2" t="s">
        <v>260</v>
      </c>
    </row>
    <row r="54" spans="1:32" x14ac:dyDescent="0.3">
      <c r="A54" s="2" t="s">
        <v>265</v>
      </c>
      <c r="B54" s="2" t="s">
        <v>266</v>
      </c>
      <c r="C54" s="1" t="e">
        <f>VLOOKUP(A54,'[2]20200930少数民族在籍生'!$D$3:$E$134,2,FALSE)</f>
        <v>#N/A</v>
      </c>
      <c r="D54" s="2" t="s">
        <v>248</v>
      </c>
      <c r="E54" s="2" t="s">
        <v>245</v>
      </c>
      <c r="F54" s="2" t="s">
        <v>681</v>
      </c>
      <c r="G54" s="2" t="s">
        <v>681</v>
      </c>
      <c r="H54" s="2" t="s">
        <v>36</v>
      </c>
      <c r="I54" s="2" t="s">
        <v>725</v>
      </c>
      <c r="J54" s="2" t="s">
        <v>4</v>
      </c>
      <c r="K54" s="2" t="s">
        <v>6</v>
      </c>
      <c r="L54" s="2" t="s">
        <v>6</v>
      </c>
      <c r="M54" s="2" t="s">
        <v>6</v>
      </c>
      <c r="N54" s="1">
        <v>0</v>
      </c>
      <c r="P54" s="2" t="s">
        <v>9</v>
      </c>
      <c r="Q54" s="2" t="s">
        <v>257</v>
      </c>
      <c r="R54" s="2" t="s">
        <v>258</v>
      </c>
      <c r="S54" s="2" t="s">
        <v>44</v>
      </c>
      <c r="T54" s="2" t="s">
        <v>13</v>
      </c>
      <c r="U54" s="2" t="s">
        <v>259</v>
      </c>
      <c r="V54" s="2" t="s">
        <v>683</v>
      </c>
      <c r="W54" s="2" t="s">
        <v>681</v>
      </c>
      <c r="X54" s="2" t="s">
        <v>681</v>
      </c>
      <c r="Y54" s="2" t="s">
        <v>683</v>
      </c>
      <c r="Z54" s="2" t="s">
        <v>684</v>
      </c>
      <c r="AA54" s="2" t="s">
        <v>248</v>
      </c>
      <c r="AB54" s="2" t="s">
        <v>726</v>
      </c>
      <c r="AC54" s="2" t="s">
        <v>683</v>
      </c>
      <c r="AD54" s="2" t="s">
        <v>683</v>
      </c>
      <c r="AE54" s="2" t="s">
        <v>686</v>
      </c>
      <c r="AF54" s="2" t="s">
        <v>260</v>
      </c>
    </row>
    <row r="55" spans="1:32" x14ac:dyDescent="0.3">
      <c r="A55" s="3" t="s">
        <v>267</v>
      </c>
      <c r="B55" s="3" t="s">
        <v>268</v>
      </c>
      <c r="C55" s="4" t="str">
        <f>VLOOKUP(A55,'[2]20200930少数民族在籍生'!$D$3:$E$134,2,FALSE)</f>
        <v>索朗措姆</v>
      </c>
      <c r="D55" s="3" t="s">
        <v>248</v>
      </c>
      <c r="E55" s="3" t="s">
        <v>245</v>
      </c>
      <c r="F55" s="3" t="s">
        <v>681</v>
      </c>
      <c r="G55" s="3" t="s">
        <v>681</v>
      </c>
      <c r="H55" s="3" t="s">
        <v>36</v>
      </c>
      <c r="I55" s="3" t="s">
        <v>725</v>
      </c>
      <c r="J55" s="3" t="s">
        <v>4</v>
      </c>
      <c r="K55" s="3" t="s">
        <v>59</v>
      </c>
      <c r="L55" s="3" t="s">
        <v>6</v>
      </c>
      <c r="M55" s="3" t="s">
        <v>94</v>
      </c>
      <c r="N55" s="4">
        <v>56</v>
      </c>
      <c r="O55" s="3" t="s">
        <v>949</v>
      </c>
      <c r="P55" s="3" t="s">
        <v>9</v>
      </c>
      <c r="Q55" s="3" t="s">
        <v>257</v>
      </c>
      <c r="R55" s="3" t="s">
        <v>258</v>
      </c>
      <c r="S55" s="3" t="s">
        <v>44</v>
      </c>
      <c r="T55" s="3" t="s">
        <v>13</v>
      </c>
      <c r="U55" s="3" t="s">
        <v>259</v>
      </c>
      <c r="V55" s="3" t="s">
        <v>683</v>
      </c>
      <c r="W55" s="3" t="s">
        <v>681</v>
      </c>
      <c r="X55" s="3" t="s">
        <v>681</v>
      </c>
      <c r="Y55" s="3" t="s">
        <v>683</v>
      </c>
      <c r="Z55" s="3" t="s">
        <v>684</v>
      </c>
      <c r="AA55" s="3" t="s">
        <v>248</v>
      </c>
      <c r="AB55" s="3" t="s">
        <v>726</v>
      </c>
      <c r="AC55" s="3" t="s">
        <v>683</v>
      </c>
      <c r="AD55" s="3" t="s">
        <v>683</v>
      </c>
      <c r="AE55" s="3" t="s">
        <v>686</v>
      </c>
      <c r="AF55" s="3" t="s">
        <v>260</v>
      </c>
    </row>
    <row r="56" spans="1:32" x14ac:dyDescent="0.3">
      <c r="A56" s="2" t="s">
        <v>133</v>
      </c>
      <c r="B56" s="2" t="s">
        <v>134</v>
      </c>
      <c r="C56" s="1" t="e">
        <f>VLOOKUP(A56,'[2]20200930少数民族在籍生'!$D$3:$E$134,2,FALSE)</f>
        <v>#N/A</v>
      </c>
      <c r="D56" s="2" t="s">
        <v>132</v>
      </c>
      <c r="E56" s="2" t="s">
        <v>688</v>
      </c>
      <c r="F56" s="2" t="s">
        <v>681</v>
      </c>
      <c r="G56" s="2" t="s">
        <v>681</v>
      </c>
      <c r="H56" s="2" t="s">
        <v>55</v>
      </c>
      <c r="I56" s="2" t="s">
        <v>765</v>
      </c>
      <c r="J56" s="2" t="s">
        <v>4</v>
      </c>
      <c r="K56" s="2" t="s">
        <v>54</v>
      </c>
      <c r="L56" s="2" t="s">
        <v>6</v>
      </c>
      <c r="M56" s="2" t="s">
        <v>6</v>
      </c>
      <c r="N56" s="1">
        <v>12</v>
      </c>
      <c r="P56" s="2" t="s">
        <v>6</v>
      </c>
      <c r="Q56" s="2" t="s">
        <v>239</v>
      </c>
      <c r="R56" s="2" t="s">
        <v>240</v>
      </c>
      <c r="S56" s="2" t="s">
        <v>44</v>
      </c>
      <c r="T56" s="2" t="s">
        <v>45</v>
      </c>
      <c r="U56" s="2" t="s">
        <v>46</v>
      </c>
      <c r="V56" s="2" t="s">
        <v>683</v>
      </c>
      <c r="W56" s="2" t="s">
        <v>681</v>
      </c>
      <c r="X56" s="2" t="s">
        <v>681</v>
      </c>
      <c r="Y56" s="2" t="s">
        <v>683</v>
      </c>
      <c r="Z56" s="2" t="s">
        <v>684</v>
      </c>
      <c r="AA56" s="2" t="s">
        <v>132</v>
      </c>
      <c r="AB56" s="2" t="s">
        <v>685</v>
      </c>
      <c r="AC56" s="2" t="s">
        <v>683</v>
      </c>
      <c r="AD56" s="2" t="s">
        <v>683</v>
      </c>
      <c r="AE56" s="2" t="s">
        <v>686</v>
      </c>
      <c r="AF56" s="2" t="s">
        <v>118</v>
      </c>
    </row>
    <row r="57" spans="1:32" x14ac:dyDescent="0.3">
      <c r="A57" s="3" t="s">
        <v>272</v>
      </c>
      <c r="B57" s="3" t="s">
        <v>273</v>
      </c>
      <c r="C57" s="4" t="str">
        <f>VLOOKUP(A57,'[2]20200930少数民族在籍生'!$D$3:$E$134,2,FALSE)</f>
        <v>欧坚</v>
      </c>
      <c r="D57" s="3" t="s">
        <v>269</v>
      </c>
      <c r="E57" s="3" t="s">
        <v>245</v>
      </c>
      <c r="F57" s="3" t="s">
        <v>681</v>
      </c>
      <c r="G57" s="3" t="s">
        <v>681</v>
      </c>
      <c r="H57" s="3" t="s">
        <v>36</v>
      </c>
      <c r="I57" s="3" t="s">
        <v>766</v>
      </c>
      <c r="J57" s="3" t="s">
        <v>4</v>
      </c>
      <c r="K57" s="3" t="s">
        <v>29</v>
      </c>
      <c r="L57" s="3" t="s">
        <v>6</v>
      </c>
      <c r="M57" s="3" t="s">
        <v>70</v>
      </c>
      <c r="N57" s="4">
        <v>44</v>
      </c>
      <c r="O57" s="3" t="s">
        <v>950</v>
      </c>
      <c r="P57" s="3" t="s">
        <v>6</v>
      </c>
      <c r="Q57" s="3" t="s">
        <v>282</v>
      </c>
      <c r="R57" s="3" t="s">
        <v>283</v>
      </c>
      <c r="S57" s="3" t="s">
        <v>44</v>
      </c>
      <c r="T57" s="3" t="s">
        <v>45</v>
      </c>
      <c r="U57" s="3" t="s">
        <v>46</v>
      </c>
      <c r="V57" s="3" t="s">
        <v>683</v>
      </c>
      <c r="W57" s="3" t="s">
        <v>681</v>
      </c>
      <c r="X57" s="3" t="s">
        <v>681</v>
      </c>
      <c r="Y57" s="3" t="s">
        <v>683</v>
      </c>
      <c r="Z57" s="3" t="s">
        <v>684</v>
      </c>
      <c r="AA57" s="3" t="s">
        <v>269</v>
      </c>
      <c r="AB57" s="3" t="s">
        <v>685</v>
      </c>
      <c r="AC57" s="3" t="s">
        <v>683</v>
      </c>
      <c r="AD57" s="3" t="s">
        <v>683</v>
      </c>
      <c r="AE57" s="3" t="s">
        <v>686</v>
      </c>
      <c r="AF57" s="3" t="s">
        <v>284</v>
      </c>
    </row>
    <row r="58" spans="1:32" x14ac:dyDescent="0.3">
      <c r="A58" s="3" t="s">
        <v>274</v>
      </c>
      <c r="B58" s="3" t="s">
        <v>275</v>
      </c>
      <c r="C58" s="4" t="str">
        <f>VLOOKUP(A58,'[2]20200930少数民族在籍生'!$D$3:$E$134,2,FALSE)</f>
        <v>索朗群培</v>
      </c>
      <c r="D58" s="3" t="s">
        <v>269</v>
      </c>
      <c r="E58" s="3" t="s">
        <v>245</v>
      </c>
      <c r="F58" s="3" t="s">
        <v>681</v>
      </c>
      <c r="G58" s="3" t="s">
        <v>681</v>
      </c>
      <c r="H58" s="3" t="s">
        <v>36</v>
      </c>
      <c r="I58" s="3" t="s">
        <v>766</v>
      </c>
      <c r="J58" s="3" t="s">
        <v>4</v>
      </c>
      <c r="K58" s="3" t="s">
        <v>59</v>
      </c>
      <c r="L58" s="3" t="s">
        <v>6</v>
      </c>
      <c r="M58" s="3" t="s">
        <v>93</v>
      </c>
      <c r="N58" s="4">
        <v>47</v>
      </c>
      <c r="O58" s="3" t="s">
        <v>950</v>
      </c>
      <c r="P58" s="3" t="s">
        <v>6</v>
      </c>
      <c r="Q58" s="3" t="s">
        <v>282</v>
      </c>
      <c r="R58" s="3" t="s">
        <v>283</v>
      </c>
      <c r="S58" s="3" t="s">
        <v>44</v>
      </c>
      <c r="T58" s="3" t="s">
        <v>45</v>
      </c>
      <c r="U58" s="3" t="s">
        <v>46</v>
      </c>
      <c r="V58" s="3" t="s">
        <v>683</v>
      </c>
      <c r="W58" s="3" t="s">
        <v>681</v>
      </c>
      <c r="X58" s="3" t="s">
        <v>681</v>
      </c>
      <c r="Y58" s="3" t="s">
        <v>683</v>
      </c>
      <c r="Z58" s="3" t="s">
        <v>684</v>
      </c>
      <c r="AA58" s="3" t="s">
        <v>269</v>
      </c>
      <c r="AB58" s="3" t="s">
        <v>685</v>
      </c>
      <c r="AC58" s="3" t="s">
        <v>683</v>
      </c>
      <c r="AD58" s="3" t="s">
        <v>683</v>
      </c>
      <c r="AE58" s="3" t="s">
        <v>686</v>
      </c>
      <c r="AF58" s="3" t="s">
        <v>284</v>
      </c>
    </row>
    <row r="59" spans="1:32" x14ac:dyDescent="0.3">
      <c r="A59" s="2" t="s">
        <v>293</v>
      </c>
      <c r="B59" s="2" t="s">
        <v>294</v>
      </c>
      <c r="C59" s="1" t="e">
        <f>VLOOKUP(A59,'[2]20200930少数民族在籍生'!$D$3:$E$134,2,FALSE)</f>
        <v>#N/A</v>
      </c>
      <c r="D59" s="2" t="s">
        <v>248</v>
      </c>
      <c r="E59" s="2" t="s">
        <v>245</v>
      </c>
      <c r="F59" s="2" t="s">
        <v>681</v>
      </c>
      <c r="G59" s="2" t="s">
        <v>681</v>
      </c>
      <c r="H59" s="2" t="s">
        <v>36</v>
      </c>
      <c r="I59" s="2" t="s">
        <v>767</v>
      </c>
      <c r="J59" s="2" t="s">
        <v>4</v>
      </c>
      <c r="K59" s="2" t="s">
        <v>119</v>
      </c>
      <c r="L59" s="2" t="s">
        <v>6</v>
      </c>
      <c r="M59" s="2" t="s">
        <v>6</v>
      </c>
      <c r="N59" s="1">
        <v>36</v>
      </c>
      <c r="P59" s="2" t="s">
        <v>6</v>
      </c>
      <c r="Q59" s="2" t="s">
        <v>282</v>
      </c>
      <c r="R59" s="2" t="s">
        <v>283</v>
      </c>
      <c r="S59" s="2" t="s">
        <v>44</v>
      </c>
      <c r="T59" s="2" t="s">
        <v>45</v>
      </c>
      <c r="U59" s="2" t="s">
        <v>46</v>
      </c>
      <c r="V59" s="2" t="s">
        <v>683</v>
      </c>
      <c r="W59" s="2" t="s">
        <v>681</v>
      </c>
      <c r="X59" s="2" t="s">
        <v>681</v>
      </c>
      <c r="Y59" s="2" t="s">
        <v>683</v>
      </c>
      <c r="Z59" s="2" t="s">
        <v>684</v>
      </c>
      <c r="AA59" s="2" t="s">
        <v>248</v>
      </c>
      <c r="AB59" s="2" t="s">
        <v>685</v>
      </c>
      <c r="AC59" s="2" t="s">
        <v>683</v>
      </c>
      <c r="AD59" s="2" t="s">
        <v>691</v>
      </c>
      <c r="AE59" s="2" t="s">
        <v>686</v>
      </c>
      <c r="AF59" s="2" t="s">
        <v>284</v>
      </c>
    </row>
    <row r="60" spans="1:32" x14ac:dyDescent="0.3">
      <c r="A60" s="2" t="s">
        <v>295</v>
      </c>
      <c r="B60" s="2" t="s">
        <v>296</v>
      </c>
      <c r="C60" s="1" t="e">
        <f>VLOOKUP(A60,'[2]20200930少数民族在籍生'!$D$3:$E$134,2,FALSE)</f>
        <v>#N/A</v>
      </c>
      <c r="D60" s="2" t="s">
        <v>248</v>
      </c>
      <c r="E60" s="2" t="s">
        <v>245</v>
      </c>
      <c r="F60" s="2" t="s">
        <v>681</v>
      </c>
      <c r="G60" s="2" t="s">
        <v>681</v>
      </c>
      <c r="H60" s="2" t="s">
        <v>36</v>
      </c>
      <c r="I60" s="2" t="s">
        <v>767</v>
      </c>
      <c r="J60" s="2" t="s">
        <v>4</v>
      </c>
      <c r="K60" s="2" t="s">
        <v>59</v>
      </c>
      <c r="L60" s="2" t="s">
        <v>6</v>
      </c>
      <c r="M60" s="2" t="s">
        <v>219</v>
      </c>
      <c r="N60" s="1">
        <v>54</v>
      </c>
      <c r="P60" s="2" t="s">
        <v>6</v>
      </c>
      <c r="Q60" s="2" t="s">
        <v>282</v>
      </c>
      <c r="R60" s="2" t="s">
        <v>283</v>
      </c>
      <c r="S60" s="2" t="s">
        <v>44</v>
      </c>
      <c r="T60" s="2" t="s">
        <v>45</v>
      </c>
      <c r="U60" s="2" t="s">
        <v>46</v>
      </c>
      <c r="V60" s="2" t="s">
        <v>683</v>
      </c>
      <c r="W60" s="2" t="s">
        <v>681</v>
      </c>
      <c r="X60" s="2" t="s">
        <v>681</v>
      </c>
      <c r="Y60" s="2" t="s">
        <v>683</v>
      </c>
      <c r="Z60" s="2" t="s">
        <v>684</v>
      </c>
      <c r="AA60" s="2" t="s">
        <v>248</v>
      </c>
      <c r="AB60" s="2" t="s">
        <v>685</v>
      </c>
      <c r="AC60" s="2" t="s">
        <v>683</v>
      </c>
      <c r="AD60" s="2" t="s">
        <v>683</v>
      </c>
      <c r="AE60" s="2" t="s">
        <v>686</v>
      </c>
      <c r="AF60" s="2" t="s">
        <v>284</v>
      </c>
    </row>
    <row r="61" spans="1:32" x14ac:dyDescent="0.3">
      <c r="A61" s="2" t="s">
        <v>297</v>
      </c>
      <c r="B61" s="2" t="s">
        <v>298</v>
      </c>
      <c r="C61" s="1" t="e">
        <f>VLOOKUP(A61,'[2]20200930少数民族在籍生'!$D$3:$E$134,2,FALSE)</f>
        <v>#N/A</v>
      </c>
      <c r="D61" s="2" t="s">
        <v>248</v>
      </c>
      <c r="E61" s="2" t="s">
        <v>245</v>
      </c>
      <c r="F61" s="2" t="s">
        <v>681</v>
      </c>
      <c r="G61" s="2" t="s">
        <v>681</v>
      </c>
      <c r="H61" s="2" t="s">
        <v>36</v>
      </c>
      <c r="I61" s="2" t="s">
        <v>767</v>
      </c>
      <c r="J61" s="2" t="s">
        <v>4</v>
      </c>
      <c r="K61" s="2" t="s">
        <v>299</v>
      </c>
      <c r="L61" s="2" t="s">
        <v>6</v>
      </c>
      <c r="M61" s="2" t="s">
        <v>222</v>
      </c>
      <c r="N61" s="1">
        <v>54</v>
      </c>
      <c r="P61" s="2" t="s">
        <v>6</v>
      </c>
      <c r="Q61" s="2" t="s">
        <v>282</v>
      </c>
      <c r="R61" s="2" t="s">
        <v>283</v>
      </c>
      <c r="S61" s="2" t="s">
        <v>44</v>
      </c>
      <c r="T61" s="2" t="s">
        <v>45</v>
      </c>
      <c r="U61" s="2" t="s">
        <v>46</v>
      </c>
      <c r="V61" s="2" t="s">
        <v>683</v>
      </c>
      <c r="W61" s="2" t="s">
        <v>681</v>
      </c>
      <c r="X61" s="2" t="s">
        <v>681</v>
      </c>
      <c r="Y61" s="2" t="s">
        <v>683</v>
      </c>
      <c r="Z61" s="2" t="s">
        <v>684</v>
      </c>
      <c r="AA61" s="2" t="s">
        <v>248</v>
      </c>
      <c r="AB61" s="2" t="s">
        <v>685</v>
      </c>
      <c r="AC61" s="2" t="s">
        <v>683</v>
      </c>
      <c r="AD61" s="2" t="s">
        <v>683</v>
      </c>
      <c r="AE61" s="2" t="s">
        <v>686</v>
      </c>
      <c r="AF61" s="2" t="s">
        <v>284</v>
      </c>
    </row>
    <row r="62" spans="1:32" x14ac:dyDescent="0.3">
      <c r="A62" s="3" t="s">
        <v>267</v>
      </c>
      <c r="B62" s="3" t="s">
        <v>268</v>
      </c>
      <c r="C62" s="4" t="str">
        <f>VLOOKUP(A62,'[2]20200930少数民族在籍生'!$D$3:$E$134,2,FALSE)</f>
        <v>索朗措姆</v>
      </c>
      <c r="D62" s="3" t="s">
        <v>248</v>
      </c>
      <c r="E62" s="3" t="s">
        <v>245</v>
      </c>
      <c r="F62" s="3" t="s">
        <v>681</v>
      </c>
      <c r="G62" s="3" t="s">
        <v>681</v>
      </c>
      <c r="H62" s="3" t="s">
        <v>36</v>
      </c>
      <c r="I62" s="3" t="s">
        <v>767</v>
      </c>
      <c r="J62" s="3" t="s">
        <v>4</v>
      </c>
      <c r="K62" s="3" t="s">
        <v>300</v>
      </c>
      <c r="L62" s="3" t="s">
        <v>6</v>
      </c>
      <c r="M62" s="3" t="s">
        <v>148</v>
      </c>
      <c r="N62" s="4">
        <v>56</v>
      </c>
      <c r="O62" s="3" t="s">
        <v>949</v>
      </c>
      <c r="P62" s="3" t="s">
        <v>6</v>
      </c>
      <c r="Q62" s="3" t="s">
        <v>282</v>
      </c>
      <c r="R62" s="3" t="s">
        <v>283</v>
      </c>
      <c r="S62" s="3" t="s">
        <v>44</v>
      </c>
      <c r="T62" s="3" t="s">
        <v>45</v>
      </c>
      <c r="U62" s="3" t="s">
        <v>46</v>
      </c>
      <c r="V62" s="3" t="s">
        <v>683</v>
      </c>
      <c r="W62" s="3" t="s">
        <v>681</v>
      </c>
      <c r="X62" s="3" t="s">
        <v>681</v>
      </c>
      <c r="Y62" s="3" t="s">
        <v>683</v>
      </c>
      <c r="Z62" s="3" t="s">
        <v>684</v>
      </c>
      <c r="AA62" s="3" t="s">
        <v>248</v>
      </c>
      <c r="AB62" s="3" t="s">
        <v>685</v>
      </c>
      <c r="AC62" s="3" t="s">
        <v>683</v>
      </c>
      <c r="AD62" s="3" t="s">
        <v>683</v>
      </c>
      <c r="AE62" s="3" t="s">
        <v>686</v>
      </c>
      <c r="AF62" s="3" t="s">
        <v>284</v>
      </c>
    </row>
    <row r="63" spans="1:32" x14ac:dyDescent="0.3">
      <c r="A63" s="3" t="s">
        <v>138</v>
      </c>
      <c r="B63" s="3" t="s">
        <v>139</v>
      </c>
      <c r="C63" s="1" t="e">
        <f>VLOOKUP(A63,'[2]20200930少数民族在籍生'!$D$3:$E$134,2,FALSE)</f>
        <v>#N/A</v>
      </c>
      <c r="D63" s="3" t="s">
        <v>768</v>
      </c>
      <c r="E63" s="2" t="s">
        <v>688</v>
      </c>
      <c r="F63" s="2" t="s">
        <v>681</v>
      </c>
      <c r="G63" s="2" t="s">
        <v>681</v>
      </c>
      <c r="H63" s="2" t="s">
        <v>55</v>
      </c>
      <c r="I63" s="2" t="s">
        <v>769</v>
      </c>
      <c r="J63" s="2" t="s">
        <v>4</v>
      </c>
      <c r="K63" s="2" t="s">
        <v>6</v>
      </c>
      <c r="L63" s="2" t="s">
        <v>6</v>
      </c>
      <c r="M63" s="2" t="s">
        <v>6</v>
      </c>
      <c r="N63" s="1">
        <v>0</v>
      </c>
      <c r="P63" s="2" t="s">
        <v>6</v>
      </c>
      <c r="Q63" s="3" t="s">
        <v>770</v>
      </c>
      <c r="R63" s="3" t="s">
        <v>771</v>
      </c>
      <c r="S63" s="2" t="s">
        <v>9</v>
      </c>
      <c r="T63" s="2" t="s">
        <v>130</v>
      </c>
      <c r="U63" s="2" t="s">
        <v>130</v>
      </c>
      <c r="V63" s="2" t="s">
        <v>683</v>
      </c>
      <c r="W63" s="2" t="s">
        <v>681</v>
      </c>
      <c r="X63" s="2" t="s">
        <v>681</v>
      </c>
      <c r="Y63" s="2" t="s">
        <v>683</v>
      </c>
      <c r="Z63" s="2" t="s">
        <v>684</v>
      </c>
      <c r="AA63" s="2" t="s">
        <v>132</v>
      </c>
      <c r="AB63" s="2" t="s">
        <v>715</v>
      </c>
      <c r="AC63" s="2" t="s">
        <v>683</v>
      </c>
      <c r="AD63" s="2" t="s">
        <v>683</v>
      </c>
      <c r="AE63" s="2" t="s">
        <v>772</v>
      </c>
      <c r="AF63" s="2" t="s">
        <v>83</v>
      </c>
    </row>
    <row r="64" spans="1:32" x14ac:dyDescent="0.3">
      <c r="A64" s="2" t="s">
        <v>190</v>
      </c>
      <c r="B64" s="2" t="s">
        <v>191</v>
      </c>
      <c r="C64" s="1" t="e">
        <f>VLOOKUP(A64,'[2]20200930少数民族在籍生'!$D$3:$E$134,2,FALSE)</f>
        <v>#N/A</v>
      </c>
      <c r="D64" s="2" t="s">
        <v>187</v>
      </c>
      <c r="E64" s="2" t="s">
        <v>680</v>
      </c>
      <c r="F64" s="2" t="s">
        <v>681</v>
      </c>
      <c r="G64" s="2" t="s">
        <v>681</v>
      </c>
      <c r="H64" s="2" t="s">
        <v>55</v>
      </c>
      <c r="I64" s="2" t="s">
        <v>773</v>
      </c>
      <c r="J64" s="2" t="s">
        <v>4</v>
      </c>
      <c r="K64" s="2" t="s">
        <v>6</v>
      </c>
      <c r="L64" s="2" t="s">
        <v>6</v>
      </c>
      <c r="M64" s="2" t="s">
        <v>6</v>
      </c>
      <c r="N64" s="1">
        <v>50</v>
      </c>
      <c r="P64" s="2" t="s">
        <v>6</v>
      </c>
      <c r="Q64" s="2" t="s">
        <v>205</v>
      </c>
      <c r="R64" s="2" t="s">
        <v>206</v>
      </c>
      <c r="S64" s="2" t="s">
        <v>9</v>
      </c>
      <c r="T64" s="2" t="s">
        <v>130</v>
      </c>
      <c r="U64" s="2" t="s">
        <v>130</v>
      </c>
      <c r="V64" s="2" t="s">
        <v>683</v>
      </c>
      <c r="W64" s="2" t="s">
        <v>774</v>
      </c>
      <c r="X64" s="2" t="s">
        <v>681</v>
      </c>
      <c r="Y64" s="2" t="s">
        <v>683</v>
      </c>
      <c r="Z64" s="2" t="s">
        <v>684</v>
      </c>
      <c r="AA64" s="2" t="s">
        <v>187</v>
      </c>
      <c r="AB64" s="2" t="s">
        <v>715</v>
      </c>
      <c r="AC64" s="2" t="s">
        <v>683</v>
      </c>
      <c r="AD64" s="2" t="s">
        <v>683</v>
      </c>
      <c r="AE64" s="2" t="s">
        <v>686</v>
      </c>
      <c r="AF64" s="2" t="s">
        <v>112</v>
      </c>
    </row>
    <row r="65" spans="1:32" x14ac:dyDescent="0.3">
      <c r="A65" s="3" t="s">
        <v>99</v>
      </c>
      <c r="B65" s="3" t="s">
        <v>100</v>
      </c>
      <c r="C65" s="1" t="e">
        <f>VLOOKUP(A65,'[2]20200930少数民族在籍生'!$D$3:$E$134,2,FALSE)</f>
        <v>#N/A</v>
      </c>
      <c r="D65" s="3" t="s">
        <v>768</v>
      </c>
      <c r="E65" s="2" t="s">
        <v>680</v>
      </c>
      <c r="F65" s="2" t="s">
        <v>681</v>
      </c>
      <c r="G65" s="2" t="s">
        <v>681</v>
      </c>
      <c r="H65" s="2" t="s">
        <v>55</v>
      </c>
      <c r="I65" s="2" t="s">
        <v>775</v>
      </c>
      <c r="J65" s="2" t="s">
        <v>4</v>
      </c>
      <c r="K65" s="2" t="s">
        <v>6</v>
      </c>
      <c r="L65" s="2" t="s">
        <v>6</v>
      </c>
      <c r="M65" s="2" t="s">
        <v>6</v>
      </c>
      <c r="N65" s="1">
        <v>0</v>
      </c>
      <c r="P65" s="2" t="s">
        <v>6</v>
      </c>
      <c r="Q65" s="3" t="s">
        <v>42</v>
      </c>
      <c r="R65" s="3" t="s">
        <v>43</v>
      </c>
      <c r="S65" s="2" t="s">
        <v>44</v>
      </c>
      <c r="T65" s="2" t="s">
        <v>45</v>
      </c>
      <c r="U65" s="2" t="s">
        <v>46</v>
      </c>
      <c r="V65" s="2" t="s">
        <v>683</v>
      </c>
      <c r="W65" s="2" t="s">
        <v>681</v>
      </c>
      <c r="X65" s="2" t="s">
        <v>681</v>
      </c>
      <c r="Y65" s="2" t="s">
        <v>683</v>
      </c>
      <c r="Z65" s="2" t="s">
        <v>684</v>
      </c>
      <c r="AA65" s="2" t="s">
        <v>98</v>
      </c>
      <c r="AB65" s="2" t="s">
        <v>685</v>
      </c>
      <c r="AC65" s="2" t="s">
        <v>683</v>
      </c>
      <c r="AD65" s="2" t="s">
        <v>683</v>
      </c>
      <c r="AE65" s="2" t="s">
        <v>696</v>
      </c>
      <c r="AF65" s="2" t="s">
        <v>734</v>
      </c>
    </row>
    <row r="66" spans="1:32" x14ac:dyDescent="0.3">
      <c r="A66" s="2" t="s">
        <v>567</v>
      </c>
      <c r="B66" s="2" t="s">
        <v>568</v>
      </c>
      <c r="C66" s="1" t="e">
        <f>VLOOKUP(A66,'[2]20200930少数民族在籍生'!$D$3:$E$134,2,FALSE)</f>
        <v>#N/A</v>
      </c>
      <c r="D66" s="2" t="s">
        <v>479</v>
      </c>
      <c r="E66" s="2" t="s">
        <v>776</v>
      </c>
      <c r="F66" s="2" t="s">
        <v>689</v>
      </c>
      <c r="G66" s="2" t="s">
        <v>681</v>
      </c>
      <c r="H66" s="2" t="s">
        <v>89</v>
      </c>
      <c r="I66" s="2" t="s">
        <v>777</v>
      </c>
      <c r="J66" s="2" t="s">
        <v>4</v>
      </c>
      <c r="K66" s="2" t="s">
        <v>165</v>
      </c>
      <c r="L66" s="2" t="s">
        <v>6</v>
      </c>
      <c r="M66" s="2" t="s">
        <v>7</v>
      </c>
      <c r="N66" s="1">
        <v>54</v>
      </c>
      <c r="P66" s="2" t="s">
        <v>6</v>
      </c>
      <c r="Q66" s="2" t="s">
        <v>564</v>
      </c>
      <c r="R66" s="2" t="s">
        <v>565</v>
      </c>
      <c r="S66" s="2" t="s">
        <v>44</v>
      </c>
      <c r="T66" s="2" t="s">
        <v>45</v>
      </c>
      <c r="U66" s="2" t="s">
        <v>46</v>
      </c>
      <c r="V66" s="2" t="s">
        <v>683</v>
      </c>
      <c r="W66" s="2" t="s">
        <v>681</v>
      </c>
      <c r="X66" s="2" t="s">
        <v>681</v>
      </c>
      <c r="Y66" s="2" t="s">
        <v>683</v>
      </c>
      <c r="Z66" s="2" t="s">
        <v>684</v>
      </c>
      <c r="AA66" s="2" t="s">
        <v>479</v>
      </c>
      <c r="AB66" s="2" t="s">
        <v>685</v>
      </c>
      <c r="AC66" s="2" t="s">
        <v>683</v>
      </c>
      <c r="AD66" s="2" t="s">
        <v>683</v>
      </c>
      <c r="AE66" s="2" t="s">
        <v>686</v>
      </c>
      <c r="AF66" s="2" t="s">
        <v>566</v>
      </c>
    </row>
    <row r="67" spans="1:32" x14ac:dyDescent="0.3">
      <c r="A67" s="2" t="s">
        <v>569</v>
      </c>
      <c r="B67" s="2" t="s">
        <v>570</v>
      </c>
      <c r="C67" s="1" t="e">
        <f>VLOOKUP(A67,'[2]20200930少数民族在籍生'!$D$3:$E$134,2,FALSE)</f>
        <v>#N/A</v>
      </c>
      <c r="D67" s="2" t="s">
        <v>479</v>
      </c>
      <c r="E67" s="2" t="s">
        <v>776</v>
      </c>
      <c r="F67" s="2" t="s">
        <v>689</v>
      </c>
      <c r="G67" s="2" t="s">
        <v>681</v>
      </c>
      <c r="H67" s="2" t="s">
        <v>89</v>
      </c>
      <c r="I67" s="2" t="s">
        <v>777</v>
      </c>
      <c r="J67" s="2" t="s">
        <v>4</v>
      </c>
      <c r="K67" s="2" t="s">
        <v>165</v>
      </c>
      <c r="L67" s="2" t="s">
        <v>6</v>
      </c>
      <c r="M67" s="2" t="s">
        <v>107</v>
      </c>
      <c r="N67" s="1">
        <v>52</v>
      </c>
      <c r="P67" s="2" t="s">
        <v>6</v>
      </c>
      <c r="Q67" s="2" t="s">
        <v>564</v>
      </c>
      <c r="R67" s="2" t="s">
        <v>565</v>
      </c>
      <c r="S67" s="2" t="s">
        <v>44</v>
      </c>
      <c r="T67" s="2" t="s">
        <v>45</v>
      </c>
      <c r="U67" s="2" t="s">
        <v>46</v>
      </c>
      <c r="V67" s="2" t="s">
        <v>683</v>
      </c>
      <c r="W67" s="2" t="s">
        <v>681</v>
      </c>
      <c r="X67" s="2" t="s">
        <v>681</v>
      </c>
      <c r="Y67" s="2" t="s">
        <v>683</v>
      </c>
      <c r="Z67" s="2" t="s">
        <v>684</v>
      </c>
      <c r="AA67" s="2" t="s">
        <v>479</v>
      </c>
      <c r="AB67" s="2" t="s">
        <v>685</v>
      </c>
      <c r="AC67" s="2" t="s">
        <v>683</v>
      </c>
      <c r="AD67" s="2" t="s">
        <v>683</v>
      </c>
      <c r="AE67" s="2" t="s">
        <v>686</v>
      </c>
      <c r="AF67" s="2" t="s">
        <v>566</v>
      </c>
    </row>
    <row r="68" spans="1:32" x14ac:dyDescent="0.3">
      <c r="A68" s="2" t="s">
        <v>242</v>
      </c>
      <c r="B68" s="2" t="s">
        <v>243</v>
      </c>
      <c r="C68" s="1" t="e">
        <f>VLOOKUP(A68,'[2]20200930少数民族在籍生'!$D$3:$E$134,2,FALSE)</f>
        <v>#N/A</v>
      </c>
      <c r="D68" s="2" t="s">
        <v>241</v>
      </c>
      <c r="E68" s="2" t="s">
        <v>735</v>
      </c>
      <c r="F68" s="2" t="s">
        <v>681</v>
      </c>
      <c r="G68" s="2" t="s">
        <v>681</v>
      </c>
      <c r="H68" s="2" t="s">
        <v>36</v>
      </c>
      <c r="I68" s="2" t="s">
        <v>778</v>
      </c>
      <c r="J68" s="2" t="s">
        <v>4</v>
      </c>
      <c r="K68" s="2" t="s">
        <v>6</v>
      </c>
      <c r="L68" s="2" t="s">
        <v>6</v>
      </c>
      <c r="M68" s="2" t="s">
        <v>6</v>
      </c>
      <c r="N68" s="1">
        <v>0</v>
      </c>
      <c r="P68" s="2" t="s">
        <v>6</v>
      </c>
      <c r="Q68" s="2" t="s">
        <v>306</v>
      </c>
      <c r="R68" s="2" t="s">
        <v>307</v>
      </c>
      <c r="S68" s="2" t="s">
        <v>12</v>
      </c>
      <c r="T68" s="2" t="s">
        <v>45</v>
      </c>
      <c r="U68" s="2" t="s">
        <v>45</v>
      </c>
      <c r="V68" s="2" t="s">
        <v>683</v>
      </c>
      <c r="W68" s="2" t="s">
        <v>681</v>
      </c>
      <c r="X68" s="2" t="s">
        <v>681</v>
      </c>
      <c r="Y68" s="2" t="s">
        <v>683</v>
      </c>
      <c r="Z68" s="2" t="s">
        <v>684</v>
      </c>
      <c r="AA68" s="2" t="s">
        <v>241</v>
      </c>
      <c r="AB68" s="2" t="s">
        <v>737</v>
      </c>
      <c r="AC68" s="2" t="s">
        <v>683</v>
      </c>
      <c r="AD68" s="2" t="s">
        <v>683</v>
      </c>
      <c r="AE68" s="2" t="s">
        <v>686</v>
      </c>
      <c r="AF68" s="2" t="s">
        <v>284</v>
      </c>
    </row>
    <row r="69" spans="1:32" x14ac:dyDescent="0.3">
      <c r="A69" s="2" t="s">
        <v>308</v>
      </c>
      <c r="B69" s="2" t="s">
        <v>309</v>
      </c>
      <c r="C69" s="1" t="e">
        <f>VLOOKUP(A69,'[2]20200930少数民族在籍生'!$D$3:$E$134,2,FALSE)</f>
        <v>#N/A</v>
      </c>
      <c r="D69" s="2" t="s">
        <v>241</v>
      </c>
      <c r="E69" s="2" t="s">
        <v>735</v>
      </c>
      <c r="F69" s="2" t="s">
        <v>681</v>
      </c>
      <c r="G69" s="2" t="s">
        <v>681</v>
      </c>
      <c r="H69" s="2" t="s">
        <v>36</v>
      </c>
      <c r="I69" s="2" t="s">
        <v>778</v>
      </c>
      <c r="J69" s="2" t="s">
        <v>4</v>
      </c>
      <c r="K69" s="2" t="s">
        <v>59</v>
      </c>
      <c r="L69" s="2" t="s">
        <v>147</v>
      </c>
      <c r="M69" s="2" t="s">
        <v>107</v>
      </c>
      <c r="N69" s="1">
        <v>56</v>
      </c>
      <c r="P69" s="2" t="s">
        <v>6</v>
      </c>
      <c r="Q69" s="2" t="s">
        <v>306</v>
      </c>
      <c r="R69" s="2" t="s">
        <v>307</v>
      </c>
      <c r="S69" s="2" t="s">
        <v>12</v>
      </c>
      <c r="T69" s="2" t="s">
        <v>45</v>
      </c>
      <c r="U69" s="2" t="s">
        <v>45</v>
      </c>
      <c r="V69" s="2" t="s">
        <v>683</v>
      </c>
      <c r="W69" s="2" t="s">
        <v>681</v>
      </c>
      <c r="X69" s="2" t="s">
        <v>681</v>
      </c>
      <c r="Y69" s="2" t="s">
        <v>683</v>
      </c>
      <c r="Z69" s="2" t="s">
        <v>684</v>
      </c>
      <c r="AA69" s="2" t="s">
        <v>241</v>
      </c>
      <c r="AB69" s="2" t="s">
        <v>737</v>
      </c>
      <c r="AC69" s="2" t="s">
        <v>683</v>
      </c>
      <c r="AD69" s="2" t="s">
        <v>683</v>
      </c>
      <c r="AE69" s="2" t="s">
        <v>686</v>
      </c>
      <c r="AF69" s="2" t="s">
        <v>284</v>
      </c>
    </row>
    <row r="70" spans="1:32" x14ac:dyDescent="0.3">
      <c r="A70" s="2" t="s">
        <v>310</v>
      </c>
      <c r="B70" s="2" t="s">
        <v>311</v>
      </c>
      <c r="C70" s="1" t="e">
        <f>VLOOKUP(A70,'[2]20200930少数民族在籍生'!$D$3:$E$134,2,FALSE)</f>
        <v>#N/A</v>
      </c>
      <c r="D70" s="2" t="s">
        <v>241</v>
      </c>
      <c r="E70" s="2" t="s">
        <v>735</v>
      </c>
      <c r="F70" s="2" t="s">
        <v>681</v>
      </c>
      <c r="G70" s="2" t="s">
        <v>681</v>
      </c>
      <c r="H70" s="2" t="s">
        <v>36</v>
      </c>
      <c r="I70" s="2" t="s">
        <v>778</v>
      </c>
      <c r="J70" s="2" t="s">
        <v>4</v>
      </c>
      <c r="K70" s="2" t="s">
        <v>312</v>
      </c>
      <c r="L70" s="2" t="s">
        <v>147</v>
      </c>
      <c r="M70" s="2" t="s">
        <v>93</v>
      </c>
      <c r="N70" s="1">
        <v>56</v>
      </c>
      <c r="P70" s="2" t="s">
        <v>6</v>
      </c>
      <c r="Q70" s="2" t="s">
        <v>306</v>
      </c>
      <c r="R70" s="2" t="s">
        <v>307</v>
      </c>
      <c r="S70" s="2" t="s">
        <v>12</v>
      </c>
      <c r="T70" s="2" t="s">
        <v>45</v>
      </c>
      <c r="U70" s="2" t="s">
        <v>45</v>
      </c>
      <c r="V70" s="2" t="s">
        <v>683</v>
      </c>
      <c r="W70" s="2" t="s">
        <v>681</v>
      </c>
      <c r="X70" s="2" t="s">
        <v>681</v>
      </c>
      <c r="Y70" s="2" t="s">
        <v>683</v>
      </c>
      <c r="Z70" s="2" t="s">
        <v>684</v>
      </c>
      <c r="AA70" s="2" t="s">
        <v>241</v>
      </c>
      <c r="AB70" s="2" t="s">
        <v>737</v>
      </c>
      <c r="AC70" s="2" t="s">
        <v>683</v>
      </c>
      <c r="AD70" s="2" t="s">
        <v>683</v>
      </c>
      <c r="AE70" s="2" t="s">
        <v>686</v>
      </c>
      <c r="AF70" s="2" t="s">
        <v>284</v>
      </c>
    </row>
    <row r="71" spans="1:32" x14ac:dyDescent="0.3">
      <c r="A71" s="2" t="s">
        <v>316</v>
      </c>
      <c r="B71" s="2" t="s">
        <v>317</v>
      </c>
      <c r="C71" s="1" t="e">
        <f>VLOOKUP(A71,'[2]20200930少数民族在籍生'!$D$3:$E$134,2,FALSE)</f>
        <v>#N/A</v>
      </c>
      <c r="D71" s="2" t="s">
        <v>241</v>
      </c>
      <c r="E71" s="2" t="s">
        <v>735</v>
      </c>
      <c r="F71" s="2" t="s">
        <v>681</v>
      </c>
      <c r="G71" s="2" t="s">
        <v>681</v>
      </c>
      <c r="H71" s="2" t="s">
        <v>36</v>
      </c>
      <c r="I71" s="2" t="s">
        <v>778</v>
      </c>
      <c r="J71" s="2" t="s">
        <v>4</v>
      </c>
      <c r="K71" s="2" t="s">
        <v>106</v>
      </c>
      <c r="L71" s="2" t="s">
        <v>147</v>
      </c>
      <c r="M71" s="2" t="s">
        <v>318</v>
      </c>
      <c r="N71" s="1">
        <v>43</v>
      </c>
      <c r="P71" s="2" t="s">
        <v>6</v>
      </c>
      <c r="Q71" s="2" t="s">
        <v>306</v>
      </c>
      <c r="R71" s="2" t="s">
        <v>307</v>
      </c>
      <c r="S71" s="2" t="s">
        <v>12</v>
      </c>
      <c r="T71" s="2" t="s">
        <v>45</v>
      </c>
      <c r="U71" s="2" t="s">
        <v>45</v>
      </c>
      <c r="V71" s="2" t="s">
        <v>683</v>
      </c>
      <c r="W71" s="2" t="s">
        <v>681</v>
      </c>
      <c r="X71" s="2" t="s">
        <v>681</v>
      </c>
      <c r="Y71" s="2" t="s">
        <v>683</v>
      </c>
      <c r="Z71" s="2" t="s">
        <v>684</v>
      </c>
      <c r="AA71" s="2" t="s">
        <v>241</v>
      </c>
      <c r="AB71" s="2" t="s">
        <v>737</v>
      </c>
      <c r="AC71" s="2" t="s">
        <v>683</v>
      </c>
      <c r="AD71" s="2" t="s">
        <v>683</v>
      </c>
      <c r="AE71" s="2" t="s">
        <v>686</v>
      </c>
      <c r="AF71" s="2" t="s">
        <v>284</v>
      </c>
    </row>
    <row r="72" spans="1:32" x14ac:dyDescent="0.3">
      <c r="A72" s="2" t="s">
        <v>319</v>
      </c>
      <c r="B72" s="2" t="s">
        <v>320</v>
      </c>
      <c r="C72" s="1" t="e">
        <f>VLOOKUP(A72,'[2]20200930少数民族在籍生'!$D$3:$E$134,2,FALSE)</f>
        <v>#N/A</v>
      </c>
      <c r="D72" s="2" t="s">
        <v>241</v>
      </c>
      <c r="E72" s="2" t="s">
        <v>735</v>
      </c>
      <c r="F72" s="2" t="s">
        <v>681</v>
      </c>
      <c r="G72" s="2" t="s">
        <v>681</v>
      </c>
      <c r="H72" s="2" t="s">
        <v>36</v>
      </c>
      <c r="I72" s="2" t="s">
        <v>778</v>
      </c>
      <c r="J72" s="2" t="s">
        <v>4</v>
      </c>
      <c r="K72" s="2" t="s">
        <v>165</v>
      </c>
      <c r="L72" s="2" t="s">
        <v>165</v>
      </c>
      <c r="M72" s="2" t="s">
        <v>321</v>
      </c>
      <c r="N72" s="1">
        <v>50</v>
      </c>
      <c r="P72" s="2" t="s">
        <v>6</v>
      </c>
      <c r="Q72" s="2" t="s">
        <v>306</v>
      </c>
      <c r="R72" s="2" t="s">
        <v>307</v>
      </c>
      <c r="S72" s="2" t="s">
        <v>12</v>
      </c>
      <c r="T72" s="2" t="s">
        <v>45</v>
      </c>
      <c r="U72" s="2" t="s">
        <v>45</v>
      </c>
      <c r="V72" s="2" t="s">
        <v>683</v>
      </c>
      <c r="W72" s="2" t="s">
        <v>681</v>
      </c>
      <c r="X72" s="2" t="s">
        <v>681</v>
      </c>
      <c r="Y72" s="2" t="s">
        <v>683</v>
      </c>
      <c r="Z72" s="2" t="s">
        <v>684</v>
      </c>
      <c r="AA72" s="2" t="s">
        <v>241</v>
      </c>
      <c r="AB72" s="2" t="s">
        <v>737</v>
      </c>
      <c r="AC72" s="2" t="s">
        <v>683</v>
      </c>
      <c r="AD72" s="2" t="s">
        <v>683</v>
      </c>
      <c r="AE72" s="2" t="s">
        <v>686</v>
      </c>
      <c r="AF72" s="2" t="s">
        <v>284</v>
      </c>
    </row>
    <row r="73" spans="1:32" x14ac:dyDescent="0.3">
      <c r="A73" s="2" t="s">
        <v>322</v>
      </c>
      <c r="B73" s="2" t="s">
        <v>323</v>
      </c>
      <c r="C73" s="1" t="e">
        <f>VLOOKUP(A73,'[2]20200930少数民族在籍生'!$D$3:$E$134,2,FALSE)</f>
        <v>#N/A</v>
      </c>
      <c r="D73" s="2" t="s">
        <v>241</v>
      </c>
      <c r="E73" s="2" t="s">
        <v>735</v>
      </c>
      <c r="F73" s="2" t="s">
        <v>681</v>
      </c>
      <c r="G73" s="2" t="s">
        <v>681</v>
      </c>
      <c r="H73" s="2" t="s">
        <v>36</v>
      </c>
      <c r="I73" s="2" t="s">
        <v>778</v>
      </c>
      <c r="J73" s="2" t="s">
        <v>4</v>
      </c>
      <c r="K73" s="2" t="s">
        <v>78</v>
      </c>
      <c r="L73" s="2" t="s">
        <v>165</v>
      </c>
      <c r="M73" s="2" t="s">
        <v>54</v>
      </c>
      <c r="N73" s="1">
        <v>48</v>
      </c>
      <c r="P73" s="2" t="s">
        <v>6</v>
      </c>
      <c r="Q73" s="2" t="s">
        <v>306</v>
      </c>
      <c r="R73" s="2" t="s">
        <v>307</v>
      </c>
      <c r="S73" s="2" t="s">
        <v>12</v>
      </c>
      <c r="T73" s="2" t="s">
        <v>45</v>
      </c>
      <c r="U73" s="2" t="s">
        <v>45</v>
      </c>
      <c r="V73" s="2" t="s">
        <v>683</v>
      </c>
      <c r="W73" s="2" t="s">
        <v>681</v>
      </c>
      <c r="X73" s="2" t="s">
        <v>681</v>
      </c>
      <c r="Y73" s="2" t="s">
        <v>683</v>
      </c>
      <c r="Z73" s="2" t="s">
        <v>684</v>
      </c>
      <c r="AA73" s="2" t="s">
        <v>241</v>
      </c>
      <c r="AB73" s="2" t="s">
        <v>737</v>
      </c>
      <c r="AC73" s="2" t="s">
        <v>683</v>
      </c>
      <c r="AD73" s="2" t="s">
        <v>683</v>
      </c>
      <c r="AE73" s="2" t="s">
        <v>686</v>
      </c>
      <c r="AF73" s="2" t="s">
        <v>284</v>
      </c>
    </row>
    <row r="74" spans="1:32" x14ac:dyDescent="0.3">
      <c r="A74" s="2" t="s">
        <v>314</v>
      </c>
      <c r="B74" s="2" t="s">
        <v>315</v>
      </c>
      <c r="C74" s="1" t="e">
        <f>VLOOKUP(A74,'[2]20200930少数民族在籍生'!$D$3:$E$134,2,FALSE)</f>
        <v>#N/A</v>
      </c>
      <c r="D74" s="2" t="s">
        <v>241</v>
      </c>
      <c r="E74" s="2" t="s">
        <v>779</v>
      </c>
      <c r="F74" s="2" t="s">
        <v>735</v>
      </c>
      <c r="G74" s="2" t="s">
        <v>681</v>
      </c>
      <c r="H74" s="2" t="s">
        <v>36</v>
      </c>
      <c r="I74" s="2" t="s">
        <v>778</v>
      </c>
      <c r="J74" s="2" t="s">
        <v>4</v>
      </c>
      <c r="K74" s="2" t="s">
        <v>6</v>
      </c>
      <c r="L74" s="2" t="s">
        <v>6</v>
      </c>
      <c r="M74" s="2" t="s">
        <v>6</v>
      </c>
      <c r="N74" s="1">
        <v>0</v>
      </c>
      <c r="P74" s="2" t="s">
        <v>6</v>
      </c>
      <c r="Q74" s="2" t="s">
        <v>306</v>
      </c>
      <c r="R74" s="2" t="s">
        <v>307</v>
      </c>
      <c r="S74" s="2" t="s">
        <v>12</v>
      </c>
      <c r="T74" s="2" t="s">
        <v>45</v>
      </c>
      <c r="U74" s="2" t="s">
        <v>45</v>
      </c>
      <c r="V74" s="2" t="s">
        <v>683</v>
      </c>
      <c r="W74" s="2" t="s">
        <v>681</v>
      </c>
      <c r="X74" s="2" t="s">
        <v>681</v>
      </c>
      <c r="Y74" s="2" t="s">
        <v>683</v>
      </c>
      <c r="Z74" s="2" t="s">
        <v>684</v>
      </c>
      <c r="AA74" s="2" t="s">
        <v>313</v>
      </c>
      <c r="AB74" s="2" t="s">
        <v>685</v>
      </c>
      <c r="AC74" s="2" t="s">
        <v>683</v>
      </c>
      <c r="AD74" s="2" t="s">
        <v>683</v>
      </c>
      <c r="AE74" s="2" t="s">
        <v>780</v>
      </c>
      <c r="AF74" s="2" t="s">
        <v>284</v>
      </c>
    </row>
    <row r="75" spans="1:32" x14ac:dyDescent="0.3">
      <c r="A75" s="2" t="s">
        <v>324</v>
      </c>
      <c r="B75" s="2" t="s">
        <v>325</v>
      </c>
      <c r="C75" s="1" t="e">
        <f>VLOOKUP(A75,'[2]20200930少数民族在籍生'!$D$3:$E$134,2,FALSE)</f>
        <v>#N/A</v>
      </c>
      <c r="D75" s="2" t="s">
        <v>241</v>
      </c>
      <c r="E75" s="2" t="s">
        <v>779</v>
      </c>
      <c r="F75" s="2" t="s">
        <v>735</v>
      </c>
      <c r="G75" s="2" t="s">
        <v>681</v>
      </c>
      <c r="H75" s="2" t="s">
        <v>36</v>
      </c>
      <c r="I75" s="2" t="s">
        <v>778</v>
      </c>
      <c r="J75" s="2" t="s">
        <v>4</v>
      </c>
      <c r="K75" s="2" t="s">
        <v>6</v>
      </c>
      <c r="L75" s="2" t="s">
        <v>6</v>
      </c>
      <c r="M75" s="2" t="s">
        <v>6</v>
      </c>
      <c r="N75" s="1">
        <v>0</v>
      </c>
      <c r="P75" s="2" t="s">
        <v>6</v>
      </c>
      <c r="Q75" s="2" t="s">
        <v>306</v>
      </c>
      <c r="R75" s="2" t="s">
        <v>307</v>
      </c>
      <c r="S75" s="2" t="s">
        <v>12</v>
      </c>
      <c r="T75" s="2" t="s">
        <v>45</v>
      </c>
      <c r="U75" s="2" t="s">
        <v>45</v>
      </c>
      <c r="V75" s="2" t="s">
        <v>683</v>
      </c>
      <c r="W75" s="2" t="s">
        <v>681</v>
      </c>
      <c r="X75" s="2" t="s">
        <v>681</v>
      </c>
      <c r="Y75" s="2" t="s">
        <v>683</v>
      </c>
      <c r="Z75" s="2" t="s">
        <v>684</v>
      </c>
      <c r="AA75" s="2" t="s">
        <v>313</v>
      </c>
      <c r="AB75" s="2" t="s">
        <v>685</v>
      </c>
      <c r="AC75" s="2" t="s">
        <v>683</v>
      </c>
      <c r="AD75" s="2" t="s">
        <v>683</v>
      </c>
      <c r="AE75" s="2" t="s">
        <v>781</v>
      </c>
      <c r="AF75" s="2" t="s">
        <v>284</v>
      </c>
    </row>
    <row r="76" spans="1:32" x14ac:dyDescent="0.3">
      <c r="A76" s="2" t="s">
        <v>328</v>
      </c>
      <c r="B76" s="2" t="s">
        <v>329</v>
      </c>
      <c r="C76" s="1" t="e">
        <f>VLOOKUP(A76,'[2]20200930少数民族在籍生'!$D$3:$E$134,2,FALSE)</f>
        <v>#N/A</v>
      </c>
      <c r="D76" s="2" t="s">
        <v>241</v>
      </c>
      <c r="E76" s="2" t="s">
        <v>779</v>
      </c>
      <c r="F76" s="2" t="s">
        <v>735</v>
      </c>
      <c r="G76" s="2" t="s">
        <v>681</v>
      </c>
      <c r="H76" s="2" t="s">
        <v>36</v>
      </c>
      <c r="I76" s="2" t="s">
        <v>778</v>
      </c>
      <c r="J76" s="2" t="s">
        <v>4</v>
      </c>
      <c r="K76" s="2" t="s">
        <v>6</v>
      </c>
      <c r="L76" s="2" t="s">
        <v>6</v>
      </c>
      <c r="M76" s="2" t="s">
        <v>6</v>
      </c>
      <c r="N76" s="1">
        <v>0</v>
      </c>
      <c r="P76" s="2" t="s">
        <v>6</v>
      </c>
      <c r="Q76" s="2" t="s">
        <v>306</v>
      </c>
      <c r="R76" s="2" t="s">
        <v>307</v>
      </c>
      <c r="S76" s="2" t="s">
        <v>12</v>
      </c>
      <c r="T76" s="2" t="s">
        <v>45</v>
      </c>
      <c r="U76" s="2" t="s">
        <v>45</v>
      </c>
      <c r="V76" s="2" t="s">
        <v>683</v>
      </c>
      <c r="W76" s="2" t="s">
        <v>681</v>
      </c>
      <c r="X76" s="2" t="s">
        <v>681</v>
      </c>
      <c r="Y76" s="2" t="s">
        <v>683</v>
      </c>
      <c r="Z76" s="2" t="s">
        <v>684</v>
      </c>
      <c r="AA76" s="2" t="s">
        <v>313</v>
      </c>
      <c r="AB76" s="2" t="s">
        <v>685</v>
      </c>
      <c r="AC76" s="2" t="s">
        <v>683</v>
      </c>
      <c r="AD76" s="2" t="s">
        <v>683</v>
      </c>
      <c r="AE76" s="2" t="s">
        <v>782</v>
      </c>
      <c r="AF76" s="2" t="s">
        <v>284</v>
      </c>
    </row>
    <row r="77" spans="1:32" x14ac:dyDescent="0.3">
      <c r="A77" s="2" t="s">
        <v>330</v>
      </c>
      <c r="B77" s="2" t="s">
        <v>331</v>
      </c>
      <c r="C77" s="1" t="e">
        <f>VLOOKUP(A77,'[2]20200930少数民族在籍生'!$D$3:$E$134,2,FALSE)</f>
        <v>#N/A</v>
      </c>
      <c r="D77" s="2" t="s">
        <v>241</v>
      </c>
      <c r="E77" s="2" t="s">
        <v>779</v>
      </c>
      <c r="F77" s="2" t="s">
        <v>735</v>
      </c>
      <c r="G77" s="2" t="s">
        <v>681</v>
      </c>
      <c r="H77" s="2" t="s">
        <v>36</v>
      </c>
      <c r="I77" s="2" t="s">
        <v>778</v>
      </c>
      <c r="J77" s="2" t="s">
        <v>4</v>
      </c>
      <c r="K77" s="2" t="s">
        <v>6</v>
      </c>
      <c r="L77" s="2" t="s">
        <v>6</v>
      </c>
      <c r="M77" s="2" t="s">
        <v>6</v>
      </c>
      <c r="N77" s="1">
        <v>0</v>
      </c>
      <c r="P77" s="2" t="s">
        <v>6</v>
      </c>
      <c r="Q77" s="2" t="s">
        <v>306</v>
      </c>
      <c r="R77" s="2" t="s">
        <v>307</v>
      </c>
      <c r="S77" s="2" t="s">
        <v>12</v>
      </c>
      <c r="T77" s="2" t="s">
        <v>45</v>
      </c>
      <c r="U77" s="2" t="s">
        <v>45</v>
      </c>
      <c r="V77" s="2" t="s">
        <v>683</v>
      </c>
      <c r="W77" s="2" t="s">
        <v>681</v>
      </c>
      <c r="X77" s="2" t="s">
        <v>681</v>
      </c>
      <c r="Y77" s="2" t="s">
        <v>683</v>
      </c>
      <c r="Z77" s="2" t="s">
        <v>684</v>
      </c>
      <c r="AA77" s="2" t="s">
        <v>313</v>
      </c>
      <c r="AB77" s="2" t="s">
        <v>685</v>
      </c>
      <c r="AC77" s="2" t="s">
        <v>683</v>
      </c>
      <c r="AD77" s="2" t="s">
        <v>683</v>
      </c>
      <c r="AE77" s="2" t="s">
        <v>783</v>
      </c>
      <c r="AF77" s="2" t="s">
        <v>284</v>
      </c>
    </row>
    <row r="78" spans="1:32" x14ac:dyDescent="0.3">
      <c r="A78" s="2" t="s">
        <v>326</v>
      </c>
      <c r="B78" s="2" t="s">
        <v>327</v>
      </c>
      <c r="C78" s="1" t="e">
        <f>VLOOKUP(A78,'[2]20200930少数民族在籍生'!$D$3:$E$134,2,FALSE)</f>
        <v>#N/A</v>
      </c>
      <c r="D78" s="2" t="s">
        <v>241</v>
      </c>
      <c r="E78" s="2" t="s">
        <v>779</v>
      </c>
      <c r="F78" s="2" t="s">
        <v>735</v>
      </c>
      <c r="G78" s="2" t="s">
        <v>681</v>
      </c>
      <c r="H78" s="2" t="s">
        <v>36</v>
      </c>
      <c r="I78" s="2" t="s">
        <v>778</v>
      </c>
      <c r="J78" s="2" t="s">
        <v>4</v>
      </c>
      <c r="K78" s="2" t="s">
        <v>6</v>
      </c>
      <c r="L78" s="2" t="s">
        <v>6</v>
      </c>
      <c r="M78" s="2" t="s">
        <v>6</v>
      </c>
      <c r="N78" s="1">
        <v>0</v>
      </c>
      <c r="P78" s="2" t="s">
        <v>6</v>
      </c>
      <c r="Q78" s="2" t="s">
        <v>306</v>
      </c>
      <c r="R78" s="2" t="s">
        <v>307</v>
      </c>
      <c r="S78" s="2" t="s">
        <v>12</v>
      </c>
      <c r="T78" s="2" t="s">
        <v>45</v>
      </c>
      <c r="U78" s="2" t="s">
        <v>45</v>
      </c>
      <c r="V78" s="2" t="s">
        <v>683</v>
      </c>
      <c r="W78" s="2" t="s">
        <v>681</v>
      </c>
      <c r="X78" s="2" t="s">
        <v>681</v>
      </c>
      <c r="Y78" s="2" t="s">
        <v>683</v>
      </c>
      <c r="Z78" s="2" t="s">
        <v>684</v>
      </c>
      <c r="AA78" s="2" t="s">
        <v>313</v>
      </c>
      <c r="AB78" s="2" t="s">
        <v>685</v>
      </c>
      <c r="AC78" s="2" t="s">
        <v>683</v>
      </c>
      <c r="AD78" s="2" t="s">
        <v>683</v>
      </c>
      <c r="AE78" s="2" t="s">
        <v>784</v>
      </c>
      <c r="AF78" s="2" t="s">
        <v>284</v>
      </c>
    </row>
    <row r="79" spans="1:32" x14ac:dyDescent="0.3">
      <c r="A79" s="2" t="s">
        <v>279</v>
      </c>
      <c r="B79" s="2" t="s">
        <v>280</v>
      </c>
      <c r="C79" s="1" t="e">
        <f>VLOOKUP(A79,'[2]20200930少数民族在籍生'!$D$3:$E$134,2,FALSE)</f>
        <v>#N/A</v>
      </c>
      <c r="D79" s="2" t="s">
        <v>253</v>
      </c>
      <c r="E79" s="2" t="s">
        <v>245</v>
      </c>
      <c r="F79" s="2" t="s">
        <v>681</v>
      </c>
      <c r="G79" s="2" t="s">
        <v>681</v>
      </c>
      <c r="H79" s="2" t="s">
        <v>36</v>
      </c>
      <c r="I79" s="2" t="s">
        <v>767</v>
      </c>
      <c r="J79" s="2" t="s">
        <v>4</v>
      </c>
      <c r="K79" s="2" t="s">
        <v>281</v>
      </c>
      <c r="L79" s="2" t="s">
        <v>6</v>
      </c>
      <c r="M79" s="2" t="s">
        <v>256</v>
      </c>
      <c r="N79" s="1">
        <v>51</v>
      </c>
      <c r="P79" s="2" t="s">
        <v>6</v>
      </c>
      <c r="Q79" s="2" t="s">
        <v>282</v>
      </c>
      <c r="R79" s="2" t="s">
        <v>283</v>
      </c>
      <c r="S79" s="2" t="s">
        <v>44</v>
      </c>
      <c r="T79" s="2" t="s">
        <v>45</v>
      </c>
      <c r="U79" s="2" t="s">
        <v>46</v>
      </c>
      <c r="V79" s="2" t="s">
        <v>683</v>
      </c>
      <c r="W79" s="2" t="s">
        <v>681</v>
      </c>
      <c r="X79" s="2" t="s">
        <v>681</v>
      </c>
      <c r="Y79" s="2" t="s">
        <v>683</v>
      </c>
      <c r="Z79" s="2" t="s">
        <v>684</v>
      </c>
      <c r="AA79" s="2" t="s">
        <v>253</v>
      </c>
      <c r="AB79" s="2" t="s">
        <v>685</v>
      </c>
      <c r="AC79" s="2" t="s">
        <v>683</v>
      </c>
      <c r="AD79" s="2" t="s">
        <v>683</v>
      </c>
      <c r="AE79" s="2" t="s">
        <v>686</v>
      </c>
      <c r="AF79" s="2" t="s">
        <v>284</v>
      </c>
    </row>
    <row r="80" spans="1:32" x14ac:dyDescent="0.3">
      <c r="A80" s="2" t="s">
        <v>285</v>
      </c>
      <c r="B80" s="2" t="s">
        <v>286</v>
      </c>
      <c r="C80" s="1" t="e">
        <f>VLOOKUP(A80,'[2]20200930少数民族在籍生'!$D$3:$E$134,2,FALSE)</f>
        <v>#N/A</v>
      </c>
      <c r="D80" s="2" t="s">
        <v>253</v>
      </c>
      <c r="E80" s="2" t="s">
        <v>245</v>
      </c>
      <c r="F80" s="2" t="s">
        <v>681</v>
      </c>
      <c r="G80" s="2" t="s">
        <v>681</v>
      </c>
      <c r="H80" s="2" t="s">
        <v>36</v>
      </c>
      <c r="I80" s="2" t="s">
        <v>767</v>
      </c>
      <c r="J80" s="2" t="s">
        <v>4</v>
      </c>
      <c r="K80" s="2" t="s">
        <v>78</v>
      </c>
      <c r="L80" s="2" t="s">
        <v>6</v>
      </c>
      <c r="M80" s="2" t="s">
        <v>287</v>
      </c>
      <c r="N80" s="1">
        <v>52</v>
      </c>
      <c r="P80" s="2" t="s">
        <v>6</v>
      </c>
      <c r="Q80" s="2" t="s">
        <v>282</v>
      </c>
      <c r="R80" s="2" t="s">
        <v>283</v>
      </c>
      <c r="S80" s="2" t="s">
        <v>44</v>
      </c>
      <c r="T80" s="2" t="s">
        <v>45</v>
      </c>
      <c r="U80" s="2" t="s">
        <v>46</v>
      </c>
      <c r="V80" s="2" t="s">
        <v>683</v>
      </c>
      <c r="W80" s="2" t="s">
        <v>681</v>
      </c>
      <c r="X80" s="2" t="s">
        <v>681</v>
      </c>
      <c r="Y80" s="2" t="s">
        <v>683</v>
      </c>
      <c r="Z80" s="2" t="s">
        <v>684</v>
      </c>
      <c r="AA80" s="2" t="s">
        <v>253</v>
      </c>
      <c r="AB80" s="2" t="s">
        <v>685</v>
      </c>
      <c r="AC80" s="2" t="s">
        <v>683</v>
      </c>
      <c r="AD80" s="2" t="s">
        <v>683</v>
      </c>
      <c r="AE80" s="2" t="s">
        <v>686</v>
      </c>
      <c r="AF80" s="2" t="s">
        <v>284</v>
      </c>
    </row>
    <row r="81" spans="1:32" x14ac:dyDescent="0.3">
      <c r="A81" s="3" t="s">
        <v>288</v>
      </c>
      <c r="B81" s="3" t="s">
        <v>289</v>
      </c>
      <c r="C81" s="4" t="str">
        <f>VLOOKUP(A81,'[2]20200930少数民族在籍生'!$D$3:$E$134,2,FALSE)</f>
        <v>白玛措</v>
      </c>
      <c r="D81" s="3" t="s">
        <v>253</v>
      </c>
      <c r="E81" s="3" t="s">
        <v>245</v>
      </c>
      <c r="F81" s="3" t="s">
        <v>681</v>
      </c>
      <c r="G81" s="3" t="s">
        <v>681</v>
      </c>
      <c r="H81" s="3" t="s">
        <v>36</v>
      </c>
      <c r="I81" s="3" t="s">
        <v>767</v>
      </c>
      <c r="J81" s="3" t="s">
        <v>4</v>
      </c>
      <c r="K81" s="3" t="s">
        <v>147</v>
      </c>
      <c r="L81" s="3" t="s">
        <v>6</v>
      </c>
      <c r="M81" s="3" t="s">
        <v>222</v>
      </c>
      <c r="N81" s="4">
        <v>59</v>
      </c>
      <c r="O81" s="3" t="s">
        <v>949</v>
      </c>
      <c r="P81" s="3" t="s">
        <v>6</v>
      </c>
      <c r="Q81" s="3" t="s">
        <v>282</v>
      </c>
      <c r="R81" s="3" t="s">
        <v>283</v>
      </c>
      <c r="S81" s="3" t="s">
        <v>44</v>
      </c>
      <c r="T81" s="3" t="s">
        <v>45</v>
      </c>
      <c r="U81" s="3" t="s">
        <v>46</v>
      </c>
      <c r="V81" s="3" t="s">
        <v>683</v>
      </c>
      <c r="W81" s="3" t="s">
        <v>681</v>
      </c>
      <c r="X81" s="3" t="s">
        <v>681</v>
      </c>
      <c r="Y81" s="3" t="s">
        <v>683</v>
      </c>
      <c r="Z81" s="3" t="s">
        <v>684</v>
      </c>
      <c r="AA81" s="3" t="s">
        <v>253</v>
      </c>
      <c r="AB81" s="3" t="s">
        <v>685</v>
      </c>
      <c r="AC81" s="3" t="s">
        <v>683</v>
      </c>
      <c r="AD81" s="3" t="s">
        <v>683</v>
      </c>
      <c r="AE81" s="3" t="s">
        <v>686</v>
      </c>
      <c r="AF81" s="3" t="s">
        <v>284</v>
      </c>
    </row>
    <row r="82" spans="1:32" x14ac:dyDescent="0.3">
      <c r="A82" s="2" t="s">
        <v>290</v>
      </c>
      <c r="B82" s="2" t="s">
        <v>291</v>
      </c>
      <c r="C82" s="1" t="e">
        <f>VLOOKUP(A82,'[2]20200930少数民族在籍生'!$D$3:$E$134,2,FALSE)</f>
        <v>#N/A</v>
      </c>
      <c r="D82" s="2" t="s">
        <v>253</v>
      </c>
      <c r="E82" s="2" t="s">
        <v>245</v>
      </c>
      <c r="F82" s="2" t="s">
        <v>681</v>
      </c>
      <c r="G82" s="2" t="s">
        <v>681</v>
      </c>
      <c r="H82" s="2" t="s">
        <v>36</v>
      </c>
      <c r="I82" s="2" t="s">
        <v>767</v>
      </c>
      <c r="J82" s="2" t="s">
        <v>4</v>
      </c>
      <c r="K82" s="2" t="s">
        <v>292</v>
      </c>
      <c r="L82" s="2" t="s">
        <v>6</v>
      </c>
      <c r="M82" s="2" t="s">
        <v>101</v>
      </c>
      <c r="N82" s="1">
        <v>53</v>
      </c>
      <c r="P82" s="2" t="s">
        <v>6</v>
      </c>
      <c r="Q82" s="2" t="s">
        <v>282</v>
      </c>
      <c r="R82" s="2" t="s">
        <v>283</v>
      </c>
      <c r="S82" s="2" t="s">
        <v>44</v>
      </c>
      <c r="T82" s="2" t="s">
        <v>45</v>
      </c>
      <c r="U82" s="2" t="s">
        <v>46</v>
      </c>
      <c r="V82" s="2" t="s">
        <v>683</v>
      </c>
      <c r="W82" s="2" t="s">
        <v>681</v>
      </c>
      <c r="X82" s="2" t="s">
        <v>681</v>
      </c>
      <c r="Y82" s="2" t="s">
        <v>683</v>
      </c>
      <c r="Z82" s="2" t="s">
        <v>684</v>
      </c>
      <c r="AA82" s="2" t="s">
        <v>253</v>
      </c>
      <c r="AB82" s="2" t="s">
        <v>685</v>
      </c>
      <c r="AC82" s="2" t="s">
        <v>683</v>
      </c>
      <c r="AD82" s="2" t="s">
        <v>683</v>
      </c>
      <c r="AE82" s="2" t="s">
        <v>686</v>
      </c>
      <c r="AF82" s="2" t="s">
        <v>284</v>
      </c>
    </row>
    <row r="83" spans="1:32" x14ac:dyDescent="0.3">
      <c r="A83" s="3" t="s">
        <v>416</v>
      </c>
      <c r="B83" s="3" t="s">
        <v>417</v>
      </c>
      <c r="C83" s="4" t="str">
        <f>VLOOKUP(A83,'[2]20200930少数民族在籍生'!$D$3:$E$134,2,FALSE)</f>
        <v>贡松罗珠</v>
      </c>
      <c r="D83" s="3" t="s">
        <v>415</v>
      </c>
      <c r="E83" s="3" t="s">
        <v>746</v>
      </c>
      <c r="F83" s="3" t="s">
        <v>681</v>
      </c>
      <c r="G83" s="3" t="s">
        <v>681</v>
      </c>
      <c r="H83" s="3" t="s">
        <v>36</v>
      </c>
      <c r="I83" s="3" t="s">
        <v>785</v>
      </c>
      <c r="J83" s="3" t="s">
        <v>4</v>
      </c>
      <c r="K83" s="3" t="s">
        <v>227</v>
      </c>
      <c r="L83" s="3" t="s">
        <v>6</v>
      </c>
      <c r="M83" s="3" t="s">
        <v>107</v>
      </c>
      <c r="N83" s="4">
        <v>40</v>
      </c>
      <c r="O83" s="3" t="s">
        <v>950</v>
      </c>
      <c r="P83" s="3" t="s">
        <v>6</v>
      </c>
      <c r="Q83" s="3" t="s">
        <v>534</v>
      </c>
      <c r="R83" s="3" t="s">
        <v>535</v>
      </c>
      <c r="S83" s="3" t="s">
        <v>44</v>
      </c>
      <c r="T83" s="3" t="s">
        <v>45</v>
      </c>
      <c r="U83" s="3" t="s">
        <v>46</v>
      </c>
      <c r="V83" s="3" t="s">
        <v>683</v>
      </c>
      <c r="W83" s="3" t="s">
        <v>681</v>
      </c>
      <c r="X83" s="3" t="s">
        <v>681</v>
      </c>
      <c r="Y83" s="3" t="s">
        <v>683</v>
      </c>
      <c r="Z83" s="3" t="s">
        <v>684</v>
      </c>
      <c r="AA83" s="3" t="s">
        <v>415</v>
      </c>
      <c r="AB83" s="3" t="s">
        <v>685</v>
      </c>
      <c r="AC83" s="3" t="s">
        <v>683</v>
      </c>
      <c r="AD83" s="3" t="s">
        <v>683</v>
      </c>
      <c r="AE83" s="3" t="s">
        <v>686</v>
      </c>
      <c r="AF83" s="3" t="s">
        <v>536</v>
      </c>
    </row>
    <row r="84" spans="1:32" x14ac:dyDescent="0.3">
      <c r="A84" s="3" t="s">
        <v>435</v>
      </c>
      <c r="B84" s="3" t="s">
        <v>436</v>
      </c>
      <c r="C84" s="4" t="str">
        <f>VLOOKUP(A84,'[2]20200930少数民族在籍生'!$D$3:$E$134,2,FALSE)</f>
        <v>努莎卓玛</v>
      </c>
      <c r="D84" s="3" t="s">
        <v>415</v>
      </c>
      <c r="E84" s="3" t="s">
        <v>746</v>
      </c>
      <c r="F84" s="3" t="s">
        <v>681</v>
      </c>
      <c r="G84" s="3" t="s">
        <v>681</v>
      </c>
      <c r="H84" s="3" t="s">
        <v>36</v>
      </c>
      <c r="I84" s="3" t="s">
        <v>785</v>
      </c>
      <c r="J84" s="3" t="s">
        <v>4</v>
      </c>
      <c r="K84" s="3" t="s">
        <v>537</v>
      </c>
      <c r="L84" s="3" t="s">
        <v>6</v>
      </c>
      <c r="M84" s="3" t="s">
        <v>219</v>
      </c>
      <c r="N84" s="4">
        <v>50</v>
      </c>
      <c r="O84" s="3" t="s">
        <v>949</v>
      </c>
      <c r="P84" s="3" t="s">
        <v>6</v>
      </c>
      <c r="Q84" s="3" t="s">
        <v>534</v>
      </c>
      <c r="R84" s="3" t="s">
        <v>535</v>
      </c>
      <c r="S84" s="3" t="s">
        <v>44</v>
      </c>
      <c r="T84" s="3" t="s">
        <v>45</v>
      </c>
      <c r="U84" s="3" t="s">
        <v>46</v>
      </c>
      <c r="V84" s="3" t="s">
        <v>683</v>
      </c>
      <c r="W84" s="3" t="s">
        <v>681</v>
      </c>
      <c r="X84" s="3" t="s">
        <v>681</v>
      </c>
      <c r="Y84" s="3" t="s">
        <v>683</v>
      </c>
      <c r="Z84" s="3" t="s">
        <v>684</v>
      </c>
      <c r="AA84" s="3" t="s">
        <v>415</v>
      </c>
      <c r="AB84" s="3" t="s">
        <v>685</v>
      </c>
      <c r="AC84" s="3" t="s">
        <v>683</v>
      </c>
      <c r="AD84" s="3" t="s">
        <v>683</v>
      </c>
      <c r="AE84" s="3" t="s">
        <v>686</v>
      </c>
      <c r="AF84" s="3" t="s">
        <v>536</v>
      </c>
    </row>
    <row r="85" spans="1:32" x14ac:dyDescent="0.3">
      <c r="A85" s="2" t="s">
        <v>538</v>
      </c>
      <c r="B85" s="2" t="s">
        <v>539</v>
      </c>
      <c r="C85" s="1" t="e">
        <f>VLOOKUP(A85,'[2]20200930少数民族在籍生'!$D$3:$E$134,2,FALSE)</f>
        <v>#N/A</v>
      </c>
      <c r="D85" s="2" t="s">
        <v>421</v>
      </c>
      <c r="E85" s="2" t="s">
        <v>746</v>
      </c>
      <c r="F85" s="2" t="s">
        <v>681</v>
      </c>
      <c r="G85" s="2" t="s">
        <v>681</v>
      </c>
      <c r="H85" s="2" t="s">
        <v>36</v>
      </c>
      <c r="I85" s="2" t="s">
        <v>785</v>
      </c>
      <c r="J85" s="2" t="s">
        <v>4</v>
      </c>
      <c r="K85" s="2" t="s">
        <v>321</v>
      </c>
      <c r="L85" s="2" t="s">
        <v>6</v>
      </c>
      <c r="M85" s="2" t="s">
        <v>540</v>
      </c>
      <c r="N85" s="1">
        <v>49</v>
      </c>
      <c r="P85" s="2" t="s">
        <v>6</v>
      </c>
      <c r="Q85" s="2" t="s">
        <v>534</v>
      </c>
      <c r="R85" s="2" t="s">
        <v>535</v>
      </c>
      <c r="S85" s="2" t="s">
        <v>44</v>
      </c>
      <c r="T85" s="2" t="s">
        <v>45</v>
      </c>
      <c r="U85" s="2" t="s">
        <v>46</v>
      </c>
      <c r="V85" s="2" t="s">
        <v>683</v>
      </c>
      <c r="W85" s="2" t="s">
        <v>681</v>
      </c>
      <c r="X85" s="2" t="s">
        <v>681</v>
      </c>
      <c r="Y85" s="2" t="s">
        <v>683</v>
      </c>
      <c r="Z85" s="2" t="s">
        <v>684</v>
      </c>
      <c r="AA85" s="2" t="s">
        <v>421</v>
      </c>
      <c r="AB85" s="2" t="s">
        <v>685</v>
      </c>
      <c r="AC85" s="2" t="s">
        <v>683</v>
      </c>
      <c r="AD85" s="2" t="s">
        <v>683</v>
      </c>
      <c r="AE85" s="2" t="s">
        <v>686</v>
      </c>
      <c r="AF85" s="2" t="s">
        <v>536</v>
      </c>
    </row>
    <row r="86" spans="1:32" x14ac:dyDescent="0.3">
      <c r="A86" s="2" t="s">
        <v>427</v>
      </c>
      <c r="B86" s="2" t="s">
        <v>428</v>
      </c>
      <c r="C86" s="1" t="str">
        <f>VLOOKUP(A86,'[2]20200930少数民族在籍生'!$D$3:$E$134,2,FALSE)</f>
        <v>阿旺扎西</v>
      </c>
      <c r="D86" s="2" t="s">
        <v>421</v>
      </c>
      <c r="E86" s="2" t="s">
        <v>746</v>
      </c>
      <c r="F86" s="2" t="s">
        <v>681</v>
      </c>
      <c r="G86" s="2" t="s">
        <v>681</v>
      </c>
      <c r="H86" s="2" t="s">
        <v>36</v>
      </c>
      <c r="I86" s="2" t="s">
        <v>785</v>
      </c>
      <c r="J86" s="2" t="s">
        <v>4</v>
      </c>
      <c r="K86" s="2" t="s">
        <v>541</v>
      </c>
      <c r="L86" s="2" t="s">
        <v>6</v>
      </c>
      <c r="M86" s="2" t="s">
        <v>6</v>
      </c>
      <c r="N86" s="1">
        <v>29</v>
      </c>
      <c r="P86" s="2" t="s">
        <v>6</v>
      </c>
      <c r="Q86" s="2" t="s">
        <v>534</v>
      </c>
      <c r="R86" s="2" t="s">
        <v>535</v>
      </c>
      <c r="S86" s="2" t="s">
        <v>44</v>
      </c>
      <c r="T86" s="2" t="s">
        <v>45</v>
      </c>
      <c r="U86" s="2" t="s">
        <v>46</v>
      </c>
      <c r="V86" s="2" t="s">
        <v>683</v>
      </c>
      <c r="W86" s="2" t="s">
        <v>681</v>
      </c>
      <c r="X86" s="2" t="s">
        <v>681</v>
      </c>
      <c r="Y86" s="2" t="s">
        <v>683</v>
      </c>
      <c r="Z86" s="2" t="s">
        <v>684</v>
      </c>
      <c r="AA86" s="2" t="s">
        <v>421</v>
      </c>
      <c r="AB86" s="2" t="s">
        <v>685</v>
      </c>
      <c r="AC86" s="2" t="s">
        <v>683</v>
      </c>
      <c r="AD86" s="2" t="s">
        <v>691</v>
      </c>
      <c r="AE86" s="2" t="s">
        <v>686</v>
      </c>
      <c r="AF86" s="2" t="s">
        <v>536</v>
      </c>
    </row>
    <row r="87" spans="1:32" x14ac:dyDescent="0.3">
      <c r="A87" s="3" t="s">
        <v>430</v>
      </c>
      <c r="B87" s="3" t="s">
        <v>431</v>
      </c>
      <c r="C87" s="4" t="str">
        <f>VLOOKUP(A87,'[2]20200930少数民族在籍生'!$D$3:$E$134,2,FALSE)</f>
        <v>多阿旦增</v>
      </c>
      <c r="D87" s="3" t="s">
        <v>421</v>
      </c>
      <c r="E87" s="3" t="s">
        <v>746</v>
      </c>
      <c r="F87" s="3" t="s">
        <v>681</v>
      </c>
      <c r="G87" s="3" t="s">
        <v>681</v>
      </c>
      <c r="H87" s="3" t="s">
        <v>36</v>
      </c>
      <c r="I87" s="3" t="s">
        <v>785</v>
      </c>
      <c r="J87" s="3" t="s">
        <v>4</v>
      </c>
      <c r="K87" s="3" t="s">
        <v>542</v>
      </c>
      <c r="L87" s="3" t="s">
        <v>6</v>
      </c>
      <c r="M87" s="3" t="s">
        <v>101</v>
      </c>
      <c r="N87" s="4">
        <v>50</v>
      </c>
      <c r="O87" s="3" t="s">
        <v>949</v>
      </c>
      <c r="P87" s="3" t="s">
        <v>6</v>
      </c>
      <c r="Q87" s="3" t="s">
        <v>534</v>
      </c>
      <c r="R87" s="3" t="s">
        <v>535</v>
      </c>
      <c r="S87" s="3" t="s">
        <v>44</v>
      </c>
      <c r="T87" s="3" t="s">
        <v>45</v>
      </c>
      <c r="U87" s="3" t="s">
        <v>46</v>
      </c>
      <c r="V87" s="3" t="s">
        <v>683</v>
      </c>
      <c r="W87" s="3" t="s">
        <v>681</v>
      </c>
      <c r="X87" s="3" t="s">
        <v>681</v>
      </c>
      <c r="Y87" s="3" t="s">
        <v>683</v>
      </c>
      <c r="Z87" s="3" t="s">
        <v>684</v>
      </c>
      <c r="AA87" s="3" t="s">
        <v>421</v>
      </c>
      <c r="AB87" s="3" t="s">
        <v>685</v>
      </c>
      <c r="AC87" s="3" t="s">
        <v>683</v>
      </c>
      <c r="AD87" s="3" t="s">
        <v>683</v>
      </c>
      <c r="AE87" s="3" t="s">
        <v>686</v>
      </c>
      <c r="AF87" s="3" t="s">
        <v>536</v>
      </c>
    </row>
    <row r="88" spans="1:32" x14ac:dyDescent="0.3">
      <c r="A88" s="2" t="s">
        <v>422</v>
      </c>
      <c r="B88" s="2" t="s">
        <v>423</v>
      </c>
      <c r="C88" s="1" t="e">
        <f>VLOOKUP(A88,'[2]20200930少数民族在籍生'!$D$3:$E$134,2,FALSE)</f>
        <v>#N/A</v>
      </c>
      <c r="D88" s="2" t="s">
        <v>421</v>
      </c>
      <c r="E88" s="2" t="s">
        <v>746</v>
      </c>
      <c r="F88" s="2" t="s">
        <v>681</v>
      </c>
      <c r="G88" s="2" t="s">
        <v>681</v>
      </c>
      <c r="H88" s="2" t="s">
        <v>36</v>
      </c>
      <c r="I88" s="2" t="s">
        <v>785</v>
      </c>
      <c r="J88" s="2" t="s">
        <v>4</v>
      </c>
      <c r="K88" s="2" t="s">
        <v>6</v>
      </c>
      <c r="L88" s="2" t="s">
        <v>6</v>
      </c>
      <c r="M88" s="2" t="s">
        <v>6</v>
      </c>
      <c r="N88" s="1">
        <v>0</v>
      </c>
      <c r="P88" s="2" t="s">
        <v>6</v>
      </c>
      <c r="Q88" s="2" t="s">
        <v>534</v>
      </c>
      <c r="R88" s="2" t="s">
        <v>535</v>
      </c>
      <c r="S88" s="2" t="s">
        <v>44</v>
      </c>
      <c r="T88" s="2" t="s">
        <v>45</v>
      </c>
      <c r="U88" s="2" t="s">
        <v>46</v>
      </c>
      <c r="V88" s="2" t="s">
        <v>683</v>
      </c>
      <c r="W88" s="2" t="s">
        <v>681</v>
      </c>
      <c r="X88" s="2" t="s">
        <v>681</v>
      </c>
      <c r="Y88" s="2" t="s">
        <v>683</v>
      </c>
      <c r="Z88" s="2" t="s">
        <v>684</v>
      </c>
      <c r="AA88" s="2" t="s">
        <v>421</v>
      </c>
      <c r="AB88" s="2" t="s">
        <v>685</v>
      </c>
      <c r="AC88" s="2" t="s">
        <v>683</v>
      </c>
      <c r="AD88" s="2" t="s">
        <v>683</v>
      </c>
      <c r="AE88" s="2" t="s">
        <v>686</v>
      </c>
      <c r="AF88" s="2" t="s">
        <v>536</v>
      </c>
    </row>
    <row r="89" spans="1:32" x14ac:dyDescent="0.3">
      <c r="A89" s="2" t="s">
        <v>437</v>
      </c>
      <c r="B89" s="2" t="s">
        <v>438</v>
      </c>
      <c r="C89" s="1" t="e">
        <f>VLOOKUP(A89,'[2]20200930少数民族在籍生'!$D$3:$E$134,2,FALSE)</f>
        <v>#N/A</v>
      </c>
      <c r="D89" s="2" t="s">
        <v>421</v>
      </c>
      <c r="E89" s="2" t="s">
        <v>746</v>
      </c>
      <c r="F89" s="2" t="s">
        <v>681</v>
      </c>
      <c r="G89" s="2" t="s">
        <v>681</v>
      </c>
      <c r="H89" s="2" t="s">
        <v>36</v>
      </c>
      <c r="I89" s="2" t="s">
        <v>785</v>
      </c>
      <c r="J89" s="2" t="s">
        <v>4</v>
      </c>
      <c r="K89" s="2" t="s">
        <v>321</v>
      </c>
      <c r="L89" s="2" t="s">
        <v>6</v>
      </c>
      <c r="M89" s="2" t="s">
        <v>212</v>
      </c>
      <c r="N89" s="1">
        <v>40</v>
      </c>
      <c r="P89" s="2" t="s">
        <v>6</v>
      </c>
      <c r="Q89" s="2" t="s">
        <v>534</v>
      </c>
      <c r="R89" s="2" t="s">
        <v>535</v>
      </c>
      <c r="S89" s="2" t="s">
        <v>44</v>
      </c>
      <c r="T89" s="2" t="s">
        <v>45</v>
      </c>
      <c r="U89" s="2" t="s">
        <v>46</v>
      </c>
      <c r="V89" s="2" t="s">
        <v>683</v>
      </c>
      <c r="W89" s="2" t="s">
        <v>681</v>
      </c>
      <c r="X89" s="2" t="s">
        <v>681</v>
      </c>
      <c r="Y89" s="2" t="s">
        <v>683</v>
      </c>
      <c r="Z89" s="2" t="s">
        <v>684</v>
      </c>
      <c r="AA89" s="2" t="s">
        <v>421</v>
      </c>
      <c r="AB89" s="2" t="s">
        <v>685</v>
      </c>
      <c r="AC89" s="2" t="s">
        <v>683</v>
      </c>
      <c r="AD89" s="2" t="s">
        <v>683</v>
      </c>
      <c r="AE89" s="2" t="s">
        <v>686</v>
      </c>
      <c r="AF89" s="2" t="s">
        <v>536</v>
      </c>
    </row>
    <row r="90" spans="1:32" x14ac:dyDescent="0.3">
      <c r="A90" s="2" t="s">
        <v>468</v>
      </c>
      <c r="B90" s="2" t="s">
        <v>469</v>
      </c>
      <c r="C90" s="1" t="e">
        <f>VLOOKUP(A90,'[2]20200930少数民族在籍生'!$D$3:$E$134,2,FALSE)</f>
        <v>#N/A</v>
      </c>
      <c r="D90" s="2" t="s">
        <v>250</v>
      </c>
      <c r="E90" s="2" t="s">
        <v>735</v>
      </c>
      <c r="F90" s="2" t="s">
        <v>681</v>
      </c>
      <c r="G90" s="2" t="s">
        <v>681</v>
      </c>
      <c r="H90" s="2" t="s">
        <v>36</v>
      </c>
      <c r="I90" s="2" t="s">
        <v>736</v>
      </c>
      <c r="J90" s="2" t="s">
        <v>4</v>
      </c>
      <c r="K90" s="2" t="s">
        <v>165</v>
      </c>
      <c r="L90" s="2" t="s">
        <v>299</v>
      </c>
      <c r="M90" s="2" t="s">
        <v>6</v>
      </c>
      <c r="N90" s="1">
        <v>42</v>
      </c>
      <c r="P90" s="2" t="s">
        <v>6</v>
      </c>
      <c r="Q90" s="2" t="s">
        <v>463</v>
      </c>
      <c r="R90" s="2" t="s">
        <v>464</v>
      </c>
      <c r="S90" s="2" t="s">
        <v>12</v>
      </c>
      <c r="T90" s="2" t="s">
        <v>45</v>
      </c>
      <c r="U90" s="2" t="s">
        <v>45</v>
      </c>
      <c r="V90" s="2" t="s">
        <v>683</v>
      </c>
      <c r="W90" s="2" t="s">
        <v>681</v>
      </c>
      <c r="X90" s="2" t="s">
        <v>681</v>
      </c>
      <c r="Y90" s="2" t="s">
        <v>683</v>
      </c>
      <c r="Z90" s="2" t="s">
        <v>684</v>
      </c>
      <c r="AA90" s="2" t="s">
        <v>250</v>
      </c>
      <c r="AB90" s="2" t="s">
        <v>737</v>
      </c>
      <c r="AC90" s="2" t="s">
        <v>683</v>
      </c>
      <c r="AD90" s="2" t="s">
        <v>691</v>
      </c>
      <c r="AE90" s="2" t="s">
        <v>686</v>
      </c>
      <c r="AF90" s="2" t="s">
        <v>465</v>
      </c>
    </row>
    <row r="91" spans="1:32" x14ac:dyDescent="0.3">
      <c r="A91" s="2" t="s">
        <v>251</v>
      </c>
      <c r="B91" s="2" t="s">
        <v>252</v>
      </c>
      <c r="C91" s="1" t="e">
        <f>VLOOKUP(A91,'[2]20200930少数民族在籍生'!$D$3:$E$134,2,FALSE)</f>
        <v>#N/A</v>
      </c>
      <c r="D91" s="2" t="s">
        <v>250</v>
      </c>
      <c r="E91" s="2" t="s">
        <v>735</v>
      </c>
      <c r="F91" s="2" t="s">
        <v>681</v>
      </c>
      <c r="G91" s="2" t="s">
        <v>681</v>
      </c>
      <c r="H91" s="2" t="s">
        <v>36</v>
      </c>
      <c r="I91" s="2" t="s">
        <v>736</v>
      </c>
      <c r="J91" s="2" t="s">
        <v>4</v>
      </c>
      <c r="K91" s="2" t="s">
        <v>6</v>
      </c>
      <c r="L91" s="2" t="s">
        <v>6</v>
      </c>
      <c r="M91" s="2" t="s">
        <v>6</v>
      </c>
      <c r="N91" s="1">
        <v>0</v>
      </c>
      <c r="P91" s="2" t="s">
        <v>6</v>
      </c>
      <c r="Q91" s="2" t="s">
        <v>463</v>
      </c>
      <c r="R91" s="2" t="s">
        <v>464</v>
      </c>
      <c r="S91" s="2" t="s">
        <v>12</v>
      </c>
      <c r="T91" s="2" t="s">
        <v>45</v>
      </c>
      <c r="U91" s="2" t="s">
        <v>45</v>
      </c>
      <c r="V91" s="2" t="s">
        <v>683</v>
      </c>
      <c r="W91" s="2" t="s">
        <v>681</v>
      </c>
      <c r="X91" s="2" t="s">
        <v>681</v>
      </c>
      <c r="Y91" s="2" t="s">
        <v>683</v>
      </c>
      <c r="Z91" s="2" t="s">
        <v>684</v>
      </c>
      <c r="AA91" s="2" t="s">
        <v>250</v>
      </c>
      <c r="AB91" s="2" t="s">
        <v>737</v>
      </c>
      <c r="AC91" s="2" t="s">
        <v>683</v>
      </c>
      <c r="AD91" s="2" t="s">
        <v>683</v>
      </c>
      <c r="AE91" s="2" t="s">
        <v>686</v>
      </c>
      <c r="AF91" s="2" t="s">
        <v>465</v>
      </c>
    </row>
    <row r="92" spans="1:32" x14ac:dyDescent="0.3">
      <c r="A92" s="2" t="s">
        <v>466</v>
      </c>
      <c r="B92" s="2" t="s">
        <v>467</v>
      </c>
      <c r="C92" s="1" t="e">
        <f>VLOOKUP(A92,'[2]20200930少数民族在籍生'!$D$3:$E$134,2,FALSE)</f>
        <v>#N/A</v>
      </c>
      <c r="D92" s="2" t="s">
        <v>250</v>
      </c>
      <c r="E92" s="2" t="s">
        <v>735</v>
      </c>
      <c r="F92" s="2" t="s">
        <v>681</v>
      </c>
      <c r="G92" s="2" t="s">
        <v>681</v>
      </c>
      <c r="H92" s="2" t="s">
        <v>36</v>
      </c>
      <c r="I92" s="2" t="s">
        <v>736</v>
      </c>
      <c r="J92" s="2" t="s">
        <v>4</v>
      </c>
      <c r="K92" s="2" t="s">
        <v>165</v>
      </c>
      <c r="L92" s="2" t="s">
        <v>165</v>
      </c>
      <c r="M92" s="2" t="s">
        <v>6</v>
      </c>
      <c r="N92" s="1">
        <v>43</v>
      </c>
      <c r="P92" s="2" t="s">
        <v>6</v>
      </c>
      <c r="Q92" s="2" t="s">
        <v>463</v>
      </c>
      <c r="R92" s="2" t="s">
        <v>464</v>
      </c>
      <c r="S92" s="2" t="s">
        <v>12</v>
      </c>
      <c r="T92" s="2" t="s">
        <v>45</v>
      </c>
      <c r="U92" s="2" t="s">
        <v>45</v>
      </c>
      <c r="V92" s="2" t="s">
        <v>683</v>
      </c>
      <c r="W92" s="2" t="s">
        <v>681</v>
      </c>
      <c r="X92" s="2" t="s">
        <v>681</v>
      </c>
      <c r="Y92" s="2" t="s">
        <v>683</v>
      </c>
      <c r="Z92" s="2" t="s">
        <v>684</v>
      </c>
      <c r="AA92" s="2" t="s">
        <v>250</v>
      </c>
      <c r="AB92" s="2" t="s">
        <v>737</v>
      </c>
      <c r="AC92" s="2" t="s">
        <v>683</v>
      </c>
      <c r="AD92" s="2" t="s">
        <v>691</v>
      </c>
      <c r="AE92" s="2" t="s">
        <v>686</v>
      </c>
      <c r="AF92" s="2" t="s">
        <v>465</v>
      </c>
    </row>
    <row r="93" spans="1:32" x14ac:dyDescent="0.3">
      <c r="A93" s="2" t="s">
        <v>2</v>
      </c>
      <c r="B93" s="2" t="s">
        <v>3</v>
      </c>
      <c r="C93" s="1" t="e">
        <f>VLOOKUP(A93,'[2]20200930少数民族在籍生'!$D$3:$E$134,2,FALSE)</f>
        <v>#N/A</v>
      </c>
      <c r="D93" s="2" t="s">
        <v>1</v>
      </c>
      <c r="E93" s="2" t="s">
        <v>680</v>
      </c>
      <c r="F93" s="2" t="s">
        <v>730</v>
      </c>
      <c r="G93" s="2" t="s">
        <v>681</v>
      </c>
      <c r="H93" s="2" t="s">
        <v>0</v>
      </c>
      <c r="I93" s="2" t="s">
        <v>786</v>
      </c>
      <c r="J93" s="2" t="s">
        <v>4</v>
      </c>
      <c r="K93" s="2" t="s">
        <v>5</v>
      </c>
      <c r="L93" s="2" t="s">
        <v>6</v>
      </c>
      <c r="M93" s="2" t="s">
        <v>7</v>
      </c>
      <c r="N93" s="1">
        <v>55</v>
      </c>
      <c r="P93" s="2" t="s">
        <v>9</v>
      </c>
      <c r="Q93" s="2" t="s">
        <v>10</v>
      </c>
      <c r="R93" s="2" t="s">
        <v>11</v>
      </c>
      <c r="S93" s="2" t="s">
        <v>12</v>
      </c>
      <c r="T93" s="2" t="s">
        <v>13</v>
      </c>
      <c r="U93" s="2" t="s">
        <v>14</v>
      </c>
      <c r="V93" s="2" t="s">
        <v>683</v>
      </c>
      <c r="W93" s="2" t="s">
        <v>681</v>
      </c>
      <c r="X93" s="2" t="s">
        <v>681</v>
      </c>
      <c r="Y93" s="2" t="s">
        <v>683</v>
      </c>
      <c r="Z93" s="2" t="s">
        <v>684</v>
      </c>
      <c r="AA93" s="2" t="s">
        <v>1</v>
      </c>
      <c r="AB93" s="2" t="s">
        <v>710</v>
      </c>
      <c r="AC93" s="2" t="s">
        <v>683</v>
      </c>
      <c r="AD93" s="2" t="s">
        <v>683</v>
      </c>
      <c r="AE93" s="2" t="s">
        <v>686</v>
      </c>
      <c r="AF93" s="2" t="s">
        <v>15</v>
      </c>
    </row>
    <row r="94" spans="1:32" x14ac:dyDescent="0.3">
      <c r="A94" s="2" t="s">
        <v>21</v>
      </c>
      <c r="B94" s="2" t="s">
        <v>22</v>
      </c>
      <c r="C94" s="1" t="e">
        <f>VLOOKUP(A94,'[2]20200930少数民族在籍生'!$D$3:$E$134,2,FALSE)</f>
        <v>#N/A</v>
      </c>
      <c r="D94" s="2" t="s">
        <v>1</v>
      </c>
      <c r="E94" s="2" t="s">
        <v>680</v>
      </c>
      <c r="F94" s="2" t="s">
        <v>730</v>
      </c>
      <c r="G94" s="2" t="s">
        <v>681</v>
      </c>
      <c r="H94" s="2" t="s">
        <v>0</v>
      </c>
      <c r="I94" s="2" t="s">
        <v>786</v>
      </c>
      <c r="J94" s="2" t="s">
        <v>4</v>
      </c>
      <c r="K94" s="2" t="s">
        <v>5</v>
      </c>
      <c r="L94" s="2" t="s">
        <v>6</v>
      </c>
      <c r="M94" s="2" t="s">
        <v>23</v>
      </c>
      <c r="N94" s="1">
        <v>54</v>
      </c>
      <c r="P94" s="2" t="s">
        <v>9</v>
      </c>
      <c r="Q94" s="2" t="s">
        <v>10</v>
      </c>
      <c r="R94" s="2" t="s">
        <v>11</v>
      </c>
      <c r="S94" s="2" t="s">
        <v>12</v>
      </c>
      <c r="T94" s="2" t="s">
        <v>13</v>
      </c>
      <c r="U94" s="2" t="s">
        <v>14</v>
      </c>
      <c r="V94" s="2" t="s">
        <v>683</v>
      </c>
      <c r="W94" s="2" t="s">
        <v>681</v>
      </c>
      <c r="X94" s="2" t="s">
        <v>681</v>
      </c>
      <c r="Y94" s="2" t="s">
        <v>683</v>
      </c>
      <c r="Z94" s="2" t="s">
        <v>684</v>
      </c>
      <c r="AA94" s="2" t="s">
        <v>1</v>
      </c>
      <c r="AB94" s="2" t="s">
        <v>710</v>
      </c>
      <c r="AC94" s="2" t="s">
        <v>683</v>
      </c>
      <c r="AD94" s="2" t="s">
        <v>683</v>
      </c>
      <c r="AE94" s="2" t="s">
        <v>686</v>
      </c>
      <c r="AF94" s="2" t="s">
        <v>15</v>
      </c>
    </row>
    <row r="95" spans="1:32" x14ac:dyDescent="0.3">
      <c r="A95" s="2" t="s">
        <v>24</v>
      </c>
      <c r="B95" s="2" t="s">
        <v>25</v>
      </c>
      <c r="C95" s="1" t="e">
        <f>VLOOKUP(A95,'[2]20200930少数民族在籍生'!$D$3:$E$134,2,FALSE)</f>
        <v>#N/A</v>
      </c>
      <c r="D95" s="2" t="s">
        <v>1</v>
      </c>
      <c r="E95" s="2" t="s">
        <v>680</v>
      </c>
      <c r="F95" s="2" t="s">
        <v>730</v>
      </c>
      <c r="G95" s="2" t="s">
        <v>681</v>
      </c>
      <c r="H95" s="2" t="s">
        <v>0</v>
      </c>
      <c r="I95" s="2" t="s">
        <v>786</v>
      </c>
      <c r="J95" s="2" t="s">
        <v>4</v>
      </c>
      <c r="K95" s="2" t="s">
        <v>5</v>
      </c>
      <c r="L95" s="2" t="s">
        <v>6</v>
      </c>
      <c r="M95" s="2" t="s">
        <v>26</v>
      </c>
      <c r="N95" s="1">
        <v>54</v>
      </c>
      <c r="P95" s="2" t="s">
        <v>9</v>
      </c>
      <c r="Q95" s="2" t="s">
        <v>10</v>
      </c>
      <c r="R95" s="2" t="s">
        <v>11</v>
      </c>
      <c r="S95" s="2" t="s">
        <v>12</v>
      </c>
      <c r="T95" s="2" t="s">
        <v>13</v>
      </c>
      <c r="U95" s="2" t="s">
        <v>14</v>
      </c>
      <c r="V95" s="2" t="s">
        <v>683</v>
      </c>
      <c r="W95" s="2" t="s">
        <v>681</v>
      </c>
      <c r="X95" s="2" t="s">
        <v>681</v>
      </c>
      <c r="Y95" s="2" t="s">
        <v>683</v>
      </c>
      <c r="Z95" s="2" t="s">
        <v>684</v>
      </c>
      <c r="AA95" s="2" t="s">
        <v>1</v>
      </c>
      <c r="AB95" s="2" t="s">
        <v>710</v>
      </c>
      <c r="AC95" s="2" t="s">
        <v>683</v>
      </c>
      <c r="AD95" s="2" t="s">
        <v>683</v>
      </c>
      <c r="AE95" s="2" t="s">
        <v>686</v>
      </c>
      <c r="AF95" s="2" t="s">
        <v>15</v>
      </c>
    </row>
    <row r="96" spans="1:32" x14ac:dyDescent="0.3">
      <c r="A96" s="2" t="s">
        <v>27</v>
      </c>
      <c r="B96" s="2" t="s">
        <v>28</v>
      </c>
      <c r="C96" s="1" t="e">
        <f>VLOOKUP(A96,'[2]20200930少数民族在籍生'!$D$3:$E$134,2,FALSE)</f>
        <v>#N/A</v>
      </c>
      <c r="D96" s="2" t="s">
        <v>1</v>
      </c>
      <c r="E96" s="2" t="s">
        <v>680</v>
      </c>
      <c r="F96" s="2" t="s">
        <v>730</v>
      </c>
      <c r="G96" s="2" t="s">
        <v>681</v>
      </c>
      <c r="H96" s="2" t="s">
        <v>0</v>
      </c>
      <c r="I96" s="2" t="s">
        <v>786</v>
      </c>
      <c r="J96" s="2" t="s">
        <v>4</v>
      </c>
      <c r="K96" s="2" t="s">
        <v>29</v>
      </c>
      <c r="L96" s="2" t="s">
        <v>6</v>
      </c>
      <c r="M96" s="2" t="s">
        <v>30</v>
      </c>
      <c r="N96" s="1">
        <v>55</v>
      </c>
      <c r="P96" s="2" t="s">
        <v>9</v>
      </c>
      <c r="Q96" s="2" t="s">
        <v>10</v>
      </c>
      <c r="R96" s="2" t="s">
        <v>11</v>
      </c>
      <c r="S96" s="2" t="s">
        <v>12</v>
      </c>
      <c r="T96" s="2" t="s">
        <v>13</v>
      </c>
      <c r="U96" s="2" t="s">
        <v>14</v>
      </c>
      <c r="V96" s="2" t="s">
        <v>683</v>
      </c>
      <c r="W96" s="2" t="s">
        <v>681</v>
      </c>
      <c r="X96" s="2" t="s">
        <v>681</v>
      </c>
      <c r="Y96" s="2" t="s">
        <v>683</v>
      </c>
      <c r="Z96" s="2" t="s">
        <v>684</v>
      </c>
      <c r="AA96" s="2" t="s">
        <v>1</v>
      </c>
      <c r="AB96" s="2" t="s">
        <v>710</v>
      </c>
      <c r="AC96" s="2" t="s">
        <v>683</v>
      </c>
      <c r="AD96" s="2" t="s">
        <v>683</v>
      </c>
      <c r="AE96" s="2" t="s">
        <v>686</v>
      </c>
      <c r="AF96" s="2" t="s">
        <v>15</v>
      </c>
    </row>
    <row r="97" spans="1:32" x14ac:dyDescent="0.3">
      <c r="A97" s="2" t="s">
        <v>31</v>
      </c>
      <c r="B97" s="2" t="s">
        <v>32</v>
      </c>
      <c r="C97" s="1" t="e">
        <f>VLOOKUP(A97,'[2]20200930少数民族在籍生'!$D$3:$E$134,2,FALSE)</f>
        <v>#N/A</v>
      </c>
      <c r="D97" s="2" t="s">
        <v>1</v>
      </c>
      <c r="E97" s="2" t="s">
        <v>680</v>
      </c>
      <c r="F97" s="2" t="s">
        <v>730</v>
      </c>
      <c r="G97" s="2" t="s">
        <v>681</v>
      </c>
      <c r="H97" s="2" t="s">
        <v>0</v>
      </c>
      <c r="I97" s="2" t="s">
        <v>786</v>
      </c>
      <c r="J97" s="2" t="s">
        <v>4</v>
      </c>
      <c r="K97" s="2" t="s">
        <v>6</v>
      </c>
      <c r="L97" s="2" t="s">
        <v>6</v>
      </c>
      <c r="M97" s="2" t="s">
        <v>6</v>
      </c>
      <c r="N97" s="1">
        <v>0</v>
      </c>
      <c r="P97" s="2" t="s">
        <v>9</v>
      </c>
      <c r="Q97" s="2" t="s">
        <v>10</v>
      </c>
      <c r="R97" s="2" t="s">
        <v>11</v>
      </c>
      <c r="S97" s="2" t="s">
        <v>12</v>
      </c>
      <c r="T97" s="2" t="s">
        <v>13</v>
      </c>
      <c r="U97" s="2" t="s">
        <v>14</v>
      </c>
      <c r="V97" s="2" t="s">
        <v>683</v>
      </c>
      <c r="W97" s="2" t="s">
        <v>681</v>
      </c>
      <c r="X97" s="2" t="s">
        <v>681</v>
      </c>
      <c r="Y97" s="2" t="s">
        <v>683</v>
      </c>
      <c r="Z97" s="2" t="s">
        <v>684</v>
      </c>
      <c r="AA97" s="2" t="s">
        <v>1</v>
      </c>
      <c r="AB97" s="2" t="s">
        <v>710</v>
      </c>
      <c r="AC97" s="2" t="s">
        <v>683</v>
      </c>
      <c r="AD97" s="2" t="s">
        <v>691</v>
      </c>
      <c r="AE97" s="2" t="s">
        <v>686</v>
      </c>
      <c r="AF97" s="2" t="s">
        <v>15</v>
      </c>
    </row>
    <row r="98" spans="1:32" x14ac:dyDescent="0.3">
      <c r="A98" s="2" t="s">
        <v>33</v>
      </c>
      <c r="B98" s="2" t="s">
        <v>34</v>
      </c>
      <c r="C98" s="1" t="e">
        <f>VLOOKUP(A98,'[2]20200930少数民族在籍生'!$D$3:$E$134,2,FALSE)</f>
        <v>#N/A</v>
      </c>
      <c r="D98" s="2" t="s">
        <v>1</v>
      </c>
      <c r="E98" s="2" t="s">
        <v>680</v>
      </c>
      <c r="F98" s="2" t="s">
        <v>730</v>
      </c>
      <c r="G98" s="2" t="s">
        <v>681</v>
      </c>
      <c r="H98" s="2" t="s">
        <v>0</v>
      </c>
      <c r="I98" s="2" t="s">
        <v>786</v>
      </c>
      <c r="J98" s="2" t="s">
        <v>4</v>
      </c>
      <c r="K98" s="2" t="s">
        <v>29</v>
      </c>
      <c r="L98" s="2" t="s">
        <v>6</v>
      </c>
      <c r="M98" s="2" t="s">
        <v>35</v>
      </c>
      <c r="N98" s="1">
        <v>51</v>
      </c>
      <c r="P98" s="2" t="s">
        <v>9</v>
      </c>
      <c r="Q98" s="2" t="s">
        <v>10</v>
      </c>
      <c r="R98" s="2" t="s">
        <v>11</v>
      </c>
      <c r="S98" s="2" t="s">
        <v>12</v>
      </c>
      <c r="T98" s="2" t="s">
        <v>13</v>
      </c>
      <c r="U98" s="2" t="s">
        <v>14</v>
      </c>
      <c r="V98" s="2" t="s">
        <v>683</v>
      </c>
      <c r="W98" s="2" t="s">
        <v>681</v>
      </c>
      <c r="X98" s="2" t="s">
        <v>681</v>
      </c>
      <c r="Y98" s="2" t="s">
        <v>683</v>
      </c>
      <c r="Z98" s="2" t="s">
        <v>684</v>
      </c>
      <c r="AA98" s="2" t="s">
        <v>1</v>
      </c>
      <c r="AB98" s="2" t="s">
        <v>710</v>
      </c>
      <c r="AC98" s="2" t="s">
        <v>683</v>
      </c>
      <c r="AD98" s="2" t="s">
        <v>683</v>
      </c>
      <c r="AE98" s="2" t="s">
        <v>686</v>
      </c>
      <c r="AF98" s="2" t="s">
        <v>15</v>
      </c>
    </row>
    <row r="99" spans="1:32" x14ac:dyDescent="0.3">
      <c r="A99" s="2" t="s">
        <v>16</v>
      </c>
      <c r="B99" s="2" t="s">
        <v>17</v>
      </c>
      <c r="C99" s="1" t="e">
        <f>VLOOKUP(A99,'[2]20200930少数民族在籍生'!$D$3:$E$134,2,FALSE)</f>
        <v>#N/A</v>
      </c>
      <c r="D99" s="2" t="s">
        <v>1</v>
      </c>
      <c r="E99" s="2" t="s">
        <v>680</v>
      </c>
      <c r="F99" s="2" t="s">
        <v>730</v>
      </c>
      <c r="G99" s="2" t="s">
        <v>681</v>
      </c>
      <c r="H99" s="2" t="s">
        <v>0</v>
      </c>
      <c r="I99" s="2" t="s">
        <v>786</v>
      </c>
      <c r="J99" s="2" t="s">
        <v>4</v>
      </c>
      <c r="K99" s="2" t="s">
        <v>5</v>
      </c>
      <c r="L99" s="2" t="s">
        <v>6</v>
      </c>
      <c r="M99" s="2" t="s">
        <v>18</v>
      </c>
      <c r="N99" s="1">
        <v>54</v>
      </c>
      <c r="P99" s="2" t="s">
        <v>9</v>
      </c>
      <c r="Q99" s="2" t="s">
        <v>10</v>
      </c>
      <c r="R99" s="2" t="s">
        <v>11</v>
      </c>
      <c r="S99" s="2" t="s">
        <v>12</v>
      </c>
      <c r="T99" s="2" t="s">
        <v>13</v>
      </c>
      <c r="U99" s="2" t="s">
        <v>14</v>
      </c>
      <c r="V99" s="2" t="s">
        <v>683</v>
      </c>
      <c r="W99" s="2" t="s">
        <v>681</v>
      </c>
      <c r="X99" s="2" t="s">
        <v>681</v>
      </c>
      <c r="Y99" s="2" t="s">
        <v>683</v>
      </c>
      <c r="Z99" s="2" t="s">
        <v>684</v>
      </c>
      <c r="AA99" s="2" t="s">
        <v>1</v>
      </c>
      <c r="AB99" s="2" t="s">
        <v>710</v>
      </c>
      <c r="AC99" s="2" t="s">
        <v>683</v>
      </c>
      <c r="AD99" s="2" t="s">
        <v>683</v>
      </c>
      <c r="AE99" s="2" t="s">
        <v>686</v>
      </c>
      <c r="AF99" s="2" t="s">
        <v>15</v>
      </c>
    </row>
    <row r="100" spans="1:32" x14ac:dyDescent="0.3">
      <c r="A100" s="2" t="s">
        <v>19</v>
      </c>
      <c r="B100" s="2" t="s">
        <v>20</v>
      </c>
      <c r="C100" s="1" t="e">
        <f>VLOOKUP(A100,'[2]20200930少数民族在籍生'!$D$3:$E$134,2,FALSE)</f>
        <v>#N/A</v>
      </c>
      <c r="D100" s="2" t="s">
        <v>1</v>
      </c>
      <c r="E100" s="2" t="s">
        <v>680</v>
      </c>
      <c r="F100" s="2" t="s">
        <v>730</v>
      </c>
      <c r="G100" s="2" t="s">
        <v>681</v>
      </c>
      <c r="H100" s="2" t="s">
        <v>0</v>
      </c>
      <c r="I100" s="2" t="s">
        <v>786</v>
      </c>
      <c r="J100" s="2" t="s">
        <v>4</v>
      </c>
      <c r="K100" s="2" t="s">
        <v>6</v>
      </c>
      <c r="L100" s="2" t="s">
        <v>6</v>
      </c>
      <c r="M100" s="2" t="s">
        <v>6</v>
      </c>
      <c r="N100" s="1">
        <v>0</v>
      </c>
      <c r="P100" s="2" t="s">
        <v>9</v>
      </c>
      <c r="Q100" s="2" t="s">
        <v>10</v>
      </c>
      <c r="R100" s="2" t="s">
        <v>11</v>
      </c>
      <c r="S100" s="2" t="s">
        <v>12</v>
      </c>
      <c r="T100" s="2" t="s">
        <v>13</v>
      </c>
      <c r="U100" s="2" t="s">
        <v>14</v>
      </c>
      <c r="V100" s="2" t="s">
        <v>683</v>
      </c>
      <c r="W100" s="2" t="s">
        <v>681</v>
      </c>
      <c r="X100" s="2" t="s">
        <v>681</v>
      </c>
      <c r="Y100" s="2" t="s">
        <v>683</v>
      </c>
      <c r="Z100" s="2" t="s">
        <v>684</v>
      </c>
      <c r="AA100" s="2" t="s">
        <v>1</v>
      </c>
      <c r="AB100" s="2" t="s">
        <v>710</v>
      </c>
      <c r="AC100" s="2" t="s">
        <v>683</v>
      </c>
      <c r="AD100" s="2" t="s">
        <v>691</v>
      </c>
      <c r="AE100" s="2" t="s">
        <v>686</v>
      </c>
      <c r="AF100" s="2" t="s">
        <v>15</v>
      </c>
    </row>
    <row r="101" spans="1:32" x14ac:dyDescent="0.3">
      <c r="A101" s="2" t="s">
        <v>380</v>
      </c>
      <c r="B101" s="2" t="s">
        <v>381</v>
      </c>
      <c r="C101" s="1" t="e">
        <f>VLOOKUP(A101,'[2]20200930少数民族在籍生'!$D$3:$E$134,2,FALSE)</f>
        <v>#N/A</v>
      </c>
      <c r="D101" s="2" t="s">
        <v>170</v>
      </c>
      <c r="E101" s="2" t="s">
        <v>688</v>
      </c>
      <c r="F101" s="2" t="s">
        <v>681</v>
      </c>
      <c r="G101" s="2" t="s">
        <v>681</v>
      </c>
      <c r="H101" s="2" t="s">
        <v>55</v>
      </c>
      <c r="I101" s="2" t="s">
        <v>722</v>
      </c>
      <c r="J101" s="2" t="s">
        <v>4</v>
      </c>
      <c r="K101" s="2" t="s">
        <v>292</v>
      </c>
      <c r="L101" s="2" t="s">
        <v>165</v>
      </c>
      <c r="M101" s="2" t="s">
        <v>256</v>
      </c>
      <c r="N101" s="1">
        <v>57</v>
      </c>
      <c r="P101" s="2" t="s">
        <v>6</v>
      </c>
      <c r="Q101" s="2" t="s">
        <v>335</v>
      </c>
      <c r="R101" s="2" t="s">
        <v>336</v>
      </c>
      <c r="S101" s="2" t="s">
        <v>44</v>
      </c>
      <c r="T101" s="2" t="s">
        <v>45</v>
      </c>
      <c r="U101" s="2" t="s">
        <v>46</v>
      </c>
      <c r="V101" s="2" t="s">
        <v>683</v>
      </c>
      <c r="W101" s="2" t="s">
        <v>681</v>
      </c>
      <c r="X101" s="2" t="s">
        <v>681</v>
      </c>
      <c r="Y101" s="2" t="s">
        <v>683</v>
      </c>
      <c r="Z101" s="2" t="s">
        <v>684</v>
      </c>
      <c r="AA101" s="2" t="s">
        <v>170</v>
      </c>
      <c r="AB101" s="2" t="s">
        <v>685</v>
      </c>
      <c r="AC101" s="2" t="s">
        <v>683</v>
      </c>
      <c r="AD101" s="2" t="s">
        <v>683</v>
      </c>
      <c r="AE101" s="2" t="s">
        <v>686</v>
      </c>
      <c r="AF101" s="2" t="s">
        <v>374</v>
      </c>
    </row>
    <row r="102" spans="1:32" x14ac:dyDescent="0.3">
      <c r="A102" s="2" t="s">
        <v>382</v>
      </c>
      <c r="B102" s="2" t="s">
        <v>383</v>
      </c>
      <c r="C102" s="1" t="e">
        <f>VLOOKUP(A102,'[2]20200930少数民族在籍生'!$D$3:$E$134,2,FALSE)</f>
        <v>#N/A</v>
      </c>
      <c r="D102" s="2" t="s">
        <v>170</v>
      </c>
      <c r="E102" s="2" t="s">
        <v>688</v>
      </c>
      <c r="F102" s="2" t="s">
        <v>681</v>
      </c>
      <c r="G102" s="2" t="s">
        <v>681</v>
      </c>
      <c r="H102" s="2" t="s">
        <v>55</v>
      </c>
      <c r="I102" s="2" t="s">
        <v>722</v>
      </c>
      <c r="J102" s="2" t="s">
        <v>4</v>
      </c>
      <c r="K102" s="2" t="s">
        <v>384</v>
      </c>
      <c r="L102" s="2" t="s">
        <v>165</v>
      </c>
      <c r="M102" s="2" t="s">
        <v>385</v>
      </c>
      <c r="N102" s="1">
        <v>51</v>
      </c>
      <c r="P102" s="2" t="s">
        <v>6</v>
      </c>
      <c r="Q102" s="2" t="s">
        <v>335</v>
      </c>
      <c r="R102" s="2" t="s">
        <v>336</v>
      </c>
      <c r="S102" s="2" t="s">
        <v>44</v>
      </c>
      <c r="T102" s="2" t="s">
        <v>45</v>
      </c>
      <c r="U102" s="2" t="s">
        <v>46</v>
      </c>
      <c r="V102" s="2" t="s">
        <v>683</v>
      </c>
      <c r="W102" s="2" t="s">
        <v>681</v>
      </c>
      <c r="X102" s="2" t="s">
        <v>681</v>
      </c>
      <c r="Y102" s="2" t="s">
        <v>683</v>
      </c>
      <c r="Z102" s="2" t="s">
        <v>684</v>
      </c>
      <c r="AA102" s="2" t="s">
        <v>170</v>
      </c>
      <c r="AB102" s="2" t="s">
        <v>685</v>
      </c>
      <c r="AC102" s="2" t="s">
        <v>683</v>
      </c>
      <c r="AD102" s="2" t="s">
        <v>683</v>
      </c>
      <c r="AE102" s="2" t="s">
        <v>686</v>
      </c>
      <c r="AF102" s="2" t="s">
        <v>374</v>
      </c>
    </row>
    <row r="103" spans="1:32" x14ac:dyDescent="0.3">
      <c r="A103" s="2" t="s">
        <v>386</v>
      </c>
      <c r="B103" s="2" t="s">
        <v>387</v>
      </c>
      <c r="C103" s="1" t="e">
        <f>VLOOKUP(A103,'[2]20200930少数民族在籍生'!$D$3:$E$134,2,FALSE)</f>
        <v>#N/A</v>
      </c>
      <c r="D103" s="2" t="s">
        <v>170</v>
      </c>
      <c r="E103" s="2" t="s">
        <v>688</v>
      </c>
      <c r="F103" s="2" t="s">
        <v>681</v>
      </c>
      <c r="G103" s="2" t="s">
        <v>681</v>
      </c>
      <c r="H103" s="2" t="s">
        <v>55</v>
      </c>
      <c r="I103" s="2" t="s">
        <v>722</v>
      </c>
      <c r="J103" s="2" t="s">
        <v>4</v>
      </c>
      <c r="K103" s="2" t="s">
        <v>375</v>
      </c>
      <c r="L103" s="2" t="s">
        <v>165</v>
      </c>
      <c r="M103" s="2" t="s">
        <v>388</v>
      </c>
      <c r="N103" s="1">
        <v>50</v>
      </c>
      <c r="P103" s="2" t="s">
        <v>6</v>
      </c>
      <c r="Q103" s="2" t="s">
        <v>335</v>
      </c>
      <c r="R103" s="2" t="s">
        <v>336</v>
      </c>
      <c r="S103" s="2" t="s">
        <v>44</v>
      </c>
      <c r="T103" s="2" t="s">
        <v>45</v>
      </c>
      <c r="U103" s="2" t="s">
        <v>46</v>
      </c>
      <c r="V103" s="2" t="s">
        <v>683</v>
      </c>
      <c r="W103" s="2" t="s">
        <v>681</v>
      </c>
      <c r="X103" s="2" t="s">
        <v>681</v>
      </c>
      <c r="Y103" s="2" t="s">
        <v>683</v>
      </c>
      <c r="Z103" s="2" t="s">
        <v>684</v>
      </c>
      <c r="AA103" s="2" t="s">
        <v>170</v>
      </c>
      <c r="AB103" s="2" t="s">
        <v>685</v>
      </c>
      <c r="AC103" s="2" t="s">
        <v>683</v>
      </c>
      <c r="AD103" s="2" t="s">
        <v>683</v>
      </c>
      <c r="AE103" s="2" t="s">
        <v>686</v>
      </c>
      <c r="AF103" s="2" t="s">
        <v>374</v>
      </c>
    </row>
    <row r="104" spans="1:32" x14ac:dyDescent="0.3">
      <c r="A104" s="2" t="s">
        <v>389</v>
      </c>
      <c r="B104" s="2" t="s">
        <v>390</v>
      </c>
      <c r="C104" s="1" t="e">
        <f>VLOOKUP(A104,'[2]20200930少数民族在籍生'!$D$3:$E$134,2,FALSE)</f>
        <v>#N/A</v>
      </c>
      <c r="D104" s="2" t="s">
        <v>170</v>
      </c>
      <c r="E104" s="2" t="s">
        <v>688</v>
      </c>
      <c r="F104" s="2" t="s">
        <v>681</v>
      </c>
      <c r="G104" s="2" t="s">
        <v>681</v>
      </c>
      <c r="H104" s="2" t="s">
        <v>55</v>
      </c>
      <c r="I104" s="2" t="s">
        <v>722</v>
      </c>
      <c r="J104" s="2" t="s">
        <v>4</v>
      </c>
      <c r="K104" s="2" t="s">
        <v>29</v>
      </c>
      <c r="L104" s="2" t="s">
        <v>391</v>
      </c>
      <c r="M104" s="2" t="s">
        <v>148</v>
      </c>
      <c r="N104" s="1">
        <v>54</v>
      </c>
      <c r="P104" s="2" t="s">
        <v>6</v>
      </c>
      <c r="Q104" s="2" t="s">
        <v>335</v>
      </c>
      <c r="R104" s="2" t="s">
        <v>336</v>
      </c>
      <c r="S104" s="2" t="s">
        <v>44</v>
      </c>
      <c r="T104" s="2" t="s">
        <v>45</v>
      </c>
      <c r="U104" s="2" t="s">
        <v>46</v>
      </c>
      <c r="V104" s="2" t="s">
        <v>683</v>
      </c>
      <c r="W104" s="2" t="s">
        <v>681</v>
      </c>
      <c r="X104" s="2" t="s">
        <v>681</v>
      </c>
      <c r="Y104" s="2" t="s">
        <v>683</v>
      </c>
      <c r="Z104" s="2" t="s">
        <v>684</v>
      </c>
      <c r="AA104" s="2" t="s">
        <v>170</v>
      </c>
      <c r="AB104" s="2" t="s">
        <v>685</v>
      </c>
      <c r="AC104" s="2" t="s">
        <v>683</v>
      </c>
      <c r="AD104" s="2" t="s">
        <v>683</v>
      </c>
      <c r="AE104" s="2" t="s">
        <v>686</v>
      </c>
      <c r="AF104" s="2" t="s">
        <v>374</v>
      </c>
    </row>
    <row r="105" spans="1:32" x14ac:dyDescent="0.3">
      <c r="A105" s="2" t="s">
        <v>392</v>
      </c>
      <c r="B105" s="2" t="s">
        <v>393</v>
      </c>
      <c r="C105" s="1" t="e">
        <f>VLOOKUP(A105,'[2]20200930少数民族在籍生'!$D$3:$E$134,2,FALSE)</f>
        <v>#N/A</v>
      </c>
      <c r="D105" s="2" t="s">
        <v>170</v>
      </c>
      <c r="E105" s="2" t="s">
        <v>688</v>
      </c>
      <c r="F105" s="2" t="s">
        <v>681</v>
      </c>
      <c r="G105" s="2" t="s">
        <v>681</v>
      </c>
      <c r="H105" s="2" t="s">
        <v>55</v>
      </c>
      <c r="I105" s="2" t="s">
        <v>722</v>
      </c>
      <c r="J105" s="2" t="s">
        <v>4</v>
      </c>
      <c r="K105" s="2" t="s">
        <v>78</v>
      </c>
      <c r="L105" s="2" t="s">
        <v>165</v>
      </c>
      <c r="M105" s="2" t="s">
        <v>394</v>
      </c>
      <c r="N105" s="1">
        <v>42</v>
      </c>
      <c r="P105" s="2" t="s">
        <v>6</v>
      </c>
      <c r="Q105" s="2" t="s">
        <v>335</v>
      </c>
      <c r="R105" s="2" t="s">
        <v>336</v>
      </c>
      <c r="S105" s="2" t="s">
        <v>44</v>
      </c>
      <c r="T105" s="2" t="s">
        <v>45</v>
      </c>
      <c r="U105" s="2" t="s">
        <v>46</v>
      </c>
      <c r="V105" s="2" t="s">
        <v>683</v>
      </c>
      <c r="W105" s="2" t="s">
        <v>681</v>
      </c>
      <c r="X105" s="2" t="s">
        <v>681</v>
      </c>
      <c r="Y105" s="2" t="s">
        <v>683</v>
      </c>
      <c r="Z105" s="2" t="s">
        <v>684</v>
      </c>
      <c r="AA105" s="2" t="s">
        <v>170</v>
      </c>
      <c r="AB105" s="2" t="s">
        <v>685</v>
      </c>
      <c r="AC105" s="2" t="s">
        <v>683</v>
      </c>
      <c r="AD105" s="2" t="s">
        <v>683</v>
      </c>
      <c r="AE105" s="2" t="s">
        <v>686</v>
      </c>
      <c r="AF105" s="2" t="s">
        <v>374</v>
      </c>
    </row>
    <row r="106" spans="1:32" x14ac:dyDescent="0.3">
      <c r="A106" s="2" t="s">
        <v>395</v>
      </c>
      <c r="B106" s="2" t="s">
        <v>396</v>
      </c>
      <c r="C106" s="1" t="e">
        <f>VLOOKUP(A106,'[2]20200930少数民族在籍生'!$D$3:$E$134,2,FALSE)</f>
        <v>#N/A</v>
      </c>
      <c r="D106" s="2" t="s">
        <v>170</v>
      </c>
      <c r="E106" s="2" t="s">
        <v>688</v>
      </c>
      <c r="F106" s="2" t="s">
        <v>681</v>
      </c>
      <c r="G106" s="2" t="s">
        <v>681</v>
      </c>
      <c r="H106" s="2" t="s">
        <v>55</v>
      </c>
      <c r="I106" s="2" t="s">
        <v>722</v>
      </c>
      <c r="J106" s="2" t="s">
        <v>4</v>
      </c>
      <c r="K106" s="2" t="s">
        <v>29</v>
      </c>
      <c r="L106" s="2" t="s">
        <v>165</v>
      </c>
      <c r="M106" s="2" t="s">
        <v>67</v>
      </c>
      <c r="N106" s="1">
        <v>53</v>
      </c>
      <c r="P106" s="2" t="s">
        <v>6</v>
      </c>
      <c r="Q106" s="2" t="s">
        <v>335</v>
      </c>
      <c r="R106" s="2" t="s">
        <v>336</v>
      </c>
      <c r="S106" s="2" t="s">
        <v>44</v>
      </c>
      <c r="T106" s="2" t="s">
        <v>45</v>
      </c>
      <c r="U106" s="2" t="s">
        <v>46</v>
      </c>
      <c r="V106" s="2" t="s">
        <v>683</v>
      </c>
      <c r="W106" s="2" t="s">
        <v>681</v>
      </c>
      <c r="X106" s="2" t="s">
        <v>681</v>
      </c>
      <c r="Y106" s="2" t="s">
        <v>683</v>
      </c>
      <c r="Z106" s="2" t="s">
        <v>684</v>
      </c>
      <c r="AA106" s="2" t="s">
        <v>170</v>
      </c>
      <c r="AB106" s="2" t="s">
        <v>685</v>
      </c>
      <c r="AC106" s="2" t="s">
        <v>683</v>
      </c>
      <c r="AD106" s="2" t="s">
        <v>683</v>
      </c>
      <c r="AE106" s="2" t="s">
        <v>686</v>
      </c>
      <c r="AF106" s="2" t="s">
        <v>374</v>
      </c>
    </row>
    <row r="107" spans="1:32" x14ac:dyDescent="0.3">
      <c r="A107" s="2" t="s">
        <v>601</v>
      </c>
      <c r="B107" s="2" t="s">
        <v>602</v>
      </c>
      <c r="C107" s="1" t="e">
        <f>VLOOKUP(A107,'[2]20200930少数民族在籍生'!$D$3:$E$134,2,FALSE)</f>
        <v>#N/A</v>
      </c>
      <c r="D107" s="2" t="s">
        <v>585</v>
      </c>
      <c r="E107" s="2" t="s">
        <v>711</v>
      </c>
      <c r="F107" s="2" t="s">
        <v>681</v>
      </c>
      <c r="G107" s="2" t="s">
        <v>681</v>
      </c>
      <c r="H107" s="2" t="s">
        <v>571</v>
      </c>
      <c r="I107" s="2" t="s">
        <v>787</v>
      </c>
      <c r="J107" s="2" t="s">
        <v>4</v>
      </c>
      <c r="K107" s="2" t="s">
        <v>59</v>
      </c>
      <c r="L107" s="2" t="s">
        <v>6</v>
      </c>
      <c r="M107" s="2" t="s">
        <v>148</v>
      </c>
      <c r="N107" s="1">
        <v>46</v>
      </c>
      <c r="P107" s="2" t="s">
        <v>6</v>
      </c>
      <c r="Q107" s="2" t="s">
        <v>603</v>
      </c>
      <c r="R107" s="2" t="s">
        <v>604</v>
      </c>
      <c r="S107" s="2" t="s">
        <v>44</v>
      </c>
      <c r="T107" s="2" t="s">
        <v>45</v>
      </c>
      <c r="U107" s="2" t="s">
        <v>46</v>
      </c>
      <c r="V107" s="2" t="s">
        <v>683</v>
      </c>
      <c r="W107" s="2" t="s">
        <v>681</v>
      </c>
      <c r="X107" s="2" t="s">
        <v>681</v>
      </c>
      <c r="Y107" s="2" t="s">
        <v>683</v>
      </c>
      <c r="Z107" s="2" t="s">
        <v>684</v>
      </c>
      <c r="AA107" s="2" t="s">
        <v>585</v>
      </c>
      <c r="AB107" s="2" t="s">
        <v>685</v>
      </c>
      <c r="AC107" s="2" t="s">
        <v>683</v>
      </c>
      <c r="AD107" s="2" t="s">
        <v>683</v>
      </c>
      <c r="AE107" s="2" t="s">
        <v>686</v>
      </c>
      <c r="AF107" s="2" t="s">
        <v>605</v>
      </c>
    </row>
    <row r="108" spans="1:32" x14ac:dyDescent="0.3">
      <c r="A108" s="2" t="s">
        <v>606</v>
      </c>
      <c r="B108" s="2" t="s">
        <v>607</v>
      </c>
      <c r="C108" s="1" t="e">
        <f>VLOOKUP(A108,'[2]20200930少数民族在籍生'!$D$3:$E$134,2,FALSE)</f>
        <v>#N/A</v>
      </c>
      <c r="D108" s="2" t="s">
        <v>585</v>
      </c>
      <c r="E108" s="2" t="s">
        <v>711</v>
      </c>
      <c r="F108" s="2" t="s">
        <v>681</v>
      </c>
      <c r="G108" s="2" t="s">
        <v>681</v>
      </c>
      <c r="H108" s="2" t="s">
        <v>571</v>
      </c>
      <c r="I108" s="2" t="s">
        <v>787</v>
      </c>
      <c r="J108" s="2" t="s">
        <v>4</v>
      </c>
      <c r="K108" s="2" t="s">
        <v>50</v>
      </c>
      <c r="L108" s="2" t="s">
        <v>6</v>
      </c>
      <c r="M108" s="2" t="s">
        <v>608</v>
      </c>
      <c r="N108" s="1">
        <v>27</v>
      </c>
      <c r="P108" s="2" t="s">
        <v>6</v>
      </c>
      <c r="Q108" s="2" t="s">
        <v>603</v>
      </c>
      <c r="R108" s="2" t="s">
        <v>604</v>
      </c>
      <c r="S108" s="2" t="s">
        <v>44</v>
      </c>
      <c r="T108" s="2" t="s">
        <v>45</v>
      </c>
      <c r="U108" s="2" t="s">
        <v>46</v>
      </c>
      <c r="V108" s="2" t="s">
        <v>683</v>
      </c>
      <c r="W108" s="2" t="s">
        <v>681</v>
      </c>
      <c r="X108" s="2" t="s">
        <v>681</v>
      </c>
      <c r="Y108" s="2" t="s">
        <v>683</v>
      </c>
      <c r="Z108" s="2" t="s">
        <v>684</v>
      </c>
      <c r="AA108" s="2" t="s">
        <v>585</v>
      </c>
      <c r="AB108" s="2" t="s">
        <v>685</v>
      </c>
      <c r="AC108" s="2" t="s">
        <v>683</v>
      </c>
      <c r="AD108" s="2" t="s">
        <v>683</v>
      </c>
      <c r="AE108" s="2" t="s">
        <v>686</v>
      </c>
      <c r="AF108" s="2" t="s">
        <v>605</v>
      </c>
    </row>
    <row r="109" spans="1:32" x14ac:dyDescent="0.3">
      <c r="A109" s="2" t="s">
        <v>397</v>
      </c>
      <c r="B109" s="2" t="s">
        <v>398</v>
      </c>
      <c r="C109" s="1" t="e">
        <f>VLOOKUP(A109,'[2]20200930少数民族在籍生'!$D$3:$E$134,2,FALSE)</f>
        <v>#N/A</v>
      </c>
      <c r="D109" s="2" t="s">
        <v>170</v>
      </c>
      <c r="E109" s="2" t="s">
        <v>688</v>
      </c>
      <c r="F109" s="2" t="s">
        <v>681</v>
      </c>
      <c r="G109" s="2" t="s">
        <v>681</v>
      </c>
      <c r="H109" s="2" t="s">
        <v>55</v>
      </c>
      <c r="I109" s="2" t="s">
        <v>722</v>
      </c>
      <c r="J109" s="2" t="s">
        <v>4</v>
      </c>
      <c r="K109" s="2" t="s">
        <v>165</v>
      </c>
      <c r="L109" s="2" t="s">
        <v>391</v>
      </c>
      <c r="M109" s="2" t="s">
        <v>143</v>
      </c>
      <c r="N109" s="1">
        <v>56</v>
      </c>
      <c r="P109" s="2" t="s">
        <v>6</v>
      </c>
      <c r="Q109" s="2" t="s">
        <v>335</v>
      </c>
      <c r="R109" s="2" t="s">
        <v>336</v>
      </c>
      <c r="S109" s="2" t="s">
        <v>44</v>
      </c>
      <c r="T109" s="2" t="s">
        <v>45</v>
      </c>
      <c r="U109" s="2" t="s">
        <v>46</v>
      </c>
      <c r="V109" s="2" t="s">
        <v>683</v>
      </c>
      <c r="W109" s="2" t="s">
        <v>681</v>
      </c>
      <c r="X109" s="2" t="s">
        <v>681</v>
      </c>
      <c r="Y109" s="2" t="s">
        <v>683</v>
      </c>
      <c r="Z109" s="2" t="s">
        <v>684</v>
      </c>
      <c r="AA109" s="2" t="s">
        <v>170</v>
      </c>
      <c r="AB109" s="2" t="s">
        <v>685</v>
      </c>
      <c r="AC109" s="2" t="s">
        <v>683</v>
      </c>
      <c r="AD109" s="2" t="s">
        <v>683</v>
      </c>
      <c r="AE109" s="2" t="s">
        <v>686</v>
      </c>
      <c r="AF109" s="2" t="s">
        <v>374</v>
      </c>
    </row>
    <row r="110" spans="1:32" x14ac:dyDescent="0.3">
      <c r="A110" s="3" t="s">
        <v>399</v>
      </c>
      <c r="B110" s="3" t="s">
        <v>400</v>
      </c>
      <c r="C110" s="4" t="str">
        <f>VLOOKUP(A110,'[2]20200930少数民族在籍生'!$D$3:$E$134,2,FALSE)</f>
        <v>次旦罗布</v>
      </c>
      <c r="D110" s="3" t="s">
        <v>170</v>
      </c>
      <c r="E110" s="3" t="s">
        <v>688</v>
      </c>
      <c r="F110" s="3" t="s">
        <v>681</v>
      </c>
      <c r="G110" s="3" t="s">
        <v>681</v>
      </c>
      <c r="H110" s="3" t="s">
        <v>55</v>
      </c>
      <c r="I110" s="3" t="s">
        <v>722</v>
      </c>
      <c r="J110" s="3" t="s">
        <v>4</v>
      </c>
      <c r="K110" s="3" t="s">
        <v>299</v>
      </c>
      <c r="L110" s="3" t="s">
        <v>29</v>
      </c>
      <c r="M110" s="3" t="s">
        <v>388</v>
      </c>
      <c r="N110" s="4">
        <v>45</v>
      </c>
      <c r="O110" s="3" t="s">
        <v>950</v>
      </c>
      <c r="P110" s="3" t="s">
        <v>6</v>
      </c>
      <c r="Q110" s="3" t="s">
        <v>335</v>
      </c>
      <c r="R110" s="3" t="s">
        <v>336</v>
      </c>
      <c r="S110" s="3" t="s">
        <v>44</v>
      </c>
      <c r="T110" s="3" t="s">
        <v>45</v>
      </c>
      <c r="U110" s="3" t="s">
        <v>46</v>
      </c>
      <c r="V110" s="3" t="s">
        <v>683</v>
      </c>
      <c r="W110" s="3" t="s">
        <v>681</v>
      </c>
      <c r="X110" s="3" t="s">
        <v>681</v>
      </c>
      <c r="Y110" s="3" t="s">
        <v>683</v>
      </c>
      <c r="Z110" s="3" t="s">
        <v>684</v>
      </c>
      <c r="AA110" s="3" t="s">
        <v>170</v>
      </c>
      <c r="AB110" s="3" t="s">
        <v>685</v>
      </c>
      <c r="AC110" s="3" t="s">
        <v>683</v>
      </c>
      <c r="AD110" s="3" t="s">
        <v>683</v>
      </c>
      <c r="AE110" s="3" t="s">
        <v>686</v>
      </c>
      <c r="AF110" s="3" t="s">
        <v>374</v>
      </c>
    </row>
    <row r="111" spans="1:32" x14ac:dyDescent="0.3">
      <c r="A111" s="3" t="s">
        <v>171</v>
      </c>
      <c r="B111" s="3" t="s">
        <v>172</v>
      </c>
      <c r="C111" s="4" t="str">
        <f>VLOOKUP(A111,'[2]20200930少数民族在籍生'!$D$3:$E$134,2,FALSE)</f>
        <v>仁青</v>
      </c>
      <c r="D111" s="3" t="s">
        <v>170</v>
      </c>
      <c r="E111" s="3" t="s">
        <v>688</v>
      </c>
      <c r="F111" s="3" t="s">
        <v>681</v>
      </c>
      <c r="G111" s="3" t="s">
        <v>681</v>
      </c>
      <c r="H111" s="3" t="s">
        <v>55</v>
      </c>
      <c r="I111" s="3" t="s">
        <v>722</v>
      </c>
      <c r="J111" s="3" t="s">
        <v>4</v>
      </c>
      <c r="K111" s="3" t="s">
        <v>299</v>
      </c>
      <c r="L111" s="3" t="s">
        <v>300</v>
      </c>
      <c r="M111" s="3" t="s">
        <v>385</v>
      </c>
      <c r="N111" s="4">
        <v>45</v>
      </c>
      <c r="O111" s="3" t="s">
        <v>950</v>
      </c>
      <c r="P111" s="3" t="s">
        <v>6</v>
      </c>
      <c r="Q111" s="3" t="s">
        <v>335</v>
      </c>
      <c r="R111" s="3" t="s">
        <v>336</v>
      </c>
      <c r="S111" s="3" t="s">
        <v>44</v>
      </c>
      <c r="T111" s="3" t="s">
        <v>45</v>
      </c>
      <c r="U111" s="3" t="s">
        <v>46</v>
      </c>
      <c r="V111" s="3" t="s">
        <v>683</v>
      </c>
      <c r="W111" s="3" t="s">
        <v>681</v>
      </c>
      <c r="X111" s="3" t="s">
        <v>681</v>
      </c>
      <c r="Y111" s="3" t="s">
        <v>683</v>
      </c>
      <c r="Z111" s="3" t="s">
        <v>684</v>
      </c>
      <c r="AA111" s="3" t="s">
        <v>170</v>
      </c>
      <c r="AB111" s="3" t="s">
        <v>685</v>
      </c>
      <c r="AC111" s="3" t="s">
        <v>683</v>
      </c>
      <c r="AD111" s="3" t="s">
        <v>683</v>
      </c>
      <c r="AE111" s="3" t="s">
        <v>686</v>
      </c>
      <c r="AF111" s="3" t="s">
        <v>374</v>
      </c>
    </row>
    <row r="112" spans="1:32" x14ac:dyDescent="0.3">
      <c r="A112" s="3" t="s">
        <v>401</v>
      </c>
      <c r="B112" s="3" t="s">
        <v>402</v>
      </c>
      <c r="C112" s="4" t="str">
        <f>VLOOKUP(A112,'[2]20200930少数民族在籍生'!$D$3:$E$134,2,FALSE)</f>
        <v>肖金荣</v>
      </c>
      <c r="D112" s="3" t="s">
        <v>170</v>
      </c>
      <c r="E112" s="3" t="s">
        <v>688</v>
      </c>
      <c r="F112" s="3" t="s">
        <v>681</v>
      </c>
      <c r="G112" s="3" t="s">
        <v>681</v>
      </c>
      <c r="H112" s="3" t="s">
        <v>55</v>
      </c>
      <c r="I112" s="3" t="s">
        <v>722</v>
      </c>
      <c r="J112" s="3" t="s">
        <v>4</v>
      </c>
      <c r="K112" s="3" t="s">
        <v>403</v>
      </c>
      <c r="L112" s="3" t="s">
        <v>165</v>
      </c>
      <c r="M112" s="3" t="s">
        <v>318</v>
      </c>
      <c r="N112" s="4">
        <v>48</v>
      </c>
      <c r="O112" s="3" t="s">
        <v>950</v>
      </c>
      <c r="P112" s="3" t="s">
        <v>6</v>
      </c>
      <c r="Q112" s="3" t="s">
        <v>335</v>
      </c>
      <c r="R112" s="3" t="s">
        <v>336</v>
      </c>
      <c r="S112" s="3" t="s">
        <v>44</v>
      </c>
      <c r="T112" s="3" t="s">
        <v>45</v>
      </c>
      <c r="U112" s="3" t="s">
        <v>46</v>
      </c>
      <c r="V112" s="3" t="s">
        <v>683</v>
      </c>
      <c r="W112" s="3" t="s">
        <v>681</v>
      </c>
      <c r="X112" s="3" t="s">
        <v>681</v>
      </c>
      <c r="Y112" s="3" t="s">
        <v>683</v>
      </c>
      <c r="Z112" s="3" t="s">
        <v>684</v>
      </c>
      <c r="AA112" s="3" t="s">
        <v>170</v>
      </c>
      <c r="AB112" s="3" t="s">
        <v>685</v>
      </c>
      <c r="AC112" s="3" t="s">
        <v>683</v>
      </c>
      <c r="AD112" s="3" t="s">
        <v>683</v>
      </c>
      <c r="AE112" s="3" t="s">
        <v>686</v>
      </c>
      <c r="AF112" s="3" t="s">
        <v>374</v>
      </c>
    </row>
    <row r="113" spans="1:32" x14ac:dyDescent="0.3">
      <c r="A113" s="2" t="s">
        <v>586</v>
      </c>
      <c r="B113" s="2" t="s">
        <v>587</v>
      </c>
      <c r="C113" s="1" t="str">
        <f>VLOOKUP(A113,'[2]20200930少数民族在籍生'!$D$3:$E$134,2,FALSE)</f>
        <v>丹增曲桑</v>
      </c>
      <c r="D113" s="2" t="s">
        <v>585</v>
      </c>
      <c r="E113" s="2" t="s">
        <v>711</v>
      </c>
      <c r="F113" s="2" t="s">
        <v>681</v>
      </c>
      <c r="G113" s="2" t="s">
        <v>681</v>
      </c>
      <c r="H113" s="2" t="s">
        <v>571</v>
      </c>
      <c r="I113" s="2" t="s">
        <v>787</v>
      </c>
      <c r="J113" s="2" t="s">
        <v>4</v>
      </c>
      <c r="K113" s="2" t="s">
        <v>50</v>
      </c>
      <c r="L113" s="2" t="s">
        <v>6</v>
      </c>
      <c r="M113" s="2" t="s">
        <v>321</v>
      </c>
      <c r="N113" s="1">
        <v>31</v>
      </c>
      <c r="P113" s="2" t="s">
        <v>6</v>
      </c>
      <c r="Q113" s="2" t="s">
        <v>603</v>
      </c>
      <c r="R113" s="2" t="s">
        <v>604</v>
      </c>
      <c r="S113" s="2" t="s">
        <v>44</v>
      </c>
      <c r="T113" s="2" t="s">
        <v>45</v>
      </c>
      <c r="U113" s="2" t="s">
        <v>46</v>
      </c>
      <c r="V113" s="2" t="s">
        <v>683</v>
      </c>
      <c r="W113" s="2" t="s">
        <v>681</v>
      </c>
      <c r="X113" s="2" t="s">
        <v>681</v>
      </c>
      <c r="Y113" s="2" t="s">
        <v>683</v>
      </c>
      <c r="Z113" s="2" t="s">
        <v>684</v>
      </c>
      <c r="AA113" s="2" t="s">
        <v>585</v>
      </c>
      <c r="AB113" s="2" t="s">
        <v>685</v>
      </c>
      <c r="AC113" s="2" t="s">
        <v>683</v>
      </c>
      <c r="AD113" s="2" t="s">
        <v>683</v>
      </c>
      <c r="AE113" s="2" t="s">
        <v>686</v>
      </c>
      <c r="AF113" s="2" t="s">
        <v>605</v>
      </c>
    </row>
    <row r="114" spans="1:32" x14ac:dyDescent="0.3">
      <c r="A114" s="3" t="s">
        <v>592</v>
      </c>
      <c r="B114" s="3" t="s">
        <v>593</v>
      </c>
      <c r="C114" s="4" t="str">
        <f>VLOOKUP(A114,'[2]20200930少数民族在籍生'!$D$3:$E$134,2,FALSE)</f>
        <v>旦增曲桑</v>
      </c>
      <c r="D114" s="3" t="s">
        <v>585</v>
      </c>
      <c r="E114" s="3" t="s">
        <v>711</v>
      </c>
      <c r="F114" s="3" t="s">
        <v>681</v>
      </c>
      <c r="G114" s="3" t="s">
        <v>681</v>
      </c>
      <c r="H114" s="3" t="s">
        <v>571</v>
      </c>
      <c r="I114" s="3" t="s">
        <v>787</v>
      </c>
      <c r="J114" s="3" t="s">
        <v>4</v>
      </c>
      <c r="K114" s="3" t="s">
        <v>59</v>
      </c>
      <c r="L114" s="3" t="s">
        <v>6</v>
      </c>
      <c r="M114" s="3" t="s">
        <v>227</v>
      </c>
      <c r="N114" s="4">
        <v>50</v>
      </c>
      <c r="O114" s="3" t="s">
        <v>949</v>
      </c>
      <c r="P114" s="3" t="s">
        <v>6</v>
      </c>
      <c r="Q114" s="3" t="s">
        <v>603</v>
      </c>
      <c r="R114" s="3" t="s">
        <v>604</v>
      </c>
      <c r="S114" s="3" t="s">
        <v>44</v>
      </c>
      <c r="T114" s="3" t="s">
        <v>45</v>
      </c>
      <c r="U114" s="3" t="s">
        <v>46</v>
      </c>
      <c r="V114" s="3" t="s">
        <v>683</v>
      </c>
      <c r="W114" s="3" t="s">
        <v>681</v>
      </c>
      <c r="X114" s="3" t="s">
        <v>681</v>
      </c>
      <c r="Y114" s="3" t="s">
        <v>683</v>
      </c>
      <c r="Z114" s="3" t="s">
        <v>684</v>
      </c>
      <c r="AA114" s="3" t="s">
        <v>585</v>
      </c>
      <c r="AB114" s="3" t="s">
        <v>685</v>
      </c>
      <c r="AC114" s="3" t="s">
        <v>683</v>
      </c>
      <c r="AD114" s="3" t="s">
        <v>683</v>
      </c>
      <c r="AE114" s="3" t="s">
        <v>686</v>
      </c>
      <c r="AF114" s="3" t="s">
        <v>605</v>
      </c>
    </row>
    <row r="115" spans="1:32" x14ac:dyDescent="0.3">
      <c r="A115" s="3" t="s">
        <v>76</v>
      </c>
      <c r="B115" s="3" t="s">
        <v>77</v>
      </c>
      <c r="C115" s="4" t="str">
        <f>VLOOKUP(A115,'[2]20200930少数民族在籍生'!$D$3:$E$134,2,FALSE)</f>
        <v>罗布次仁</v>
      </c>
      <c r="D115" s="3" t="s">
        <v>71</v>
      </c>
      <c r="E115" s="3" t="s">
        <v>708</v>
      </c>
      <c r="F115" s="3" t="s">
        <v>681</v>
      </c>
      <c r="G115" s="3" t="s">
        <v>681</v>
      </c>
      <c r="H115" s="3" t="s">
        <v>55</v>
      </c>
      <c r="I115" s="3" t="s">
        <v>788</v>
      </c>
      <c r="J115" s="3" t="s">
        <v>4</v>
      </c>
      <c r="K115" s="3" t="s">
        <v>119</v>
      </c>
      <c r="L115" s="3" t="s">
        <v>6</v>
      </c>
      <c r="M115" s="3" t="s">
        <v>388</v>
      </c>
      <c r="N115" s="4">
        <v>50</v>
      </c>
      <c r="O115" s="3" t="s">
        <v>949</v>
      </c>
      <c r="P115" s="3" t="s">
        <v>6</v>
      </c>
      <c r="Q115" s="3" t="s">
        <v>505</v>
      </c>
      <c r="R115" s="3" t="s">
        <v>506</v>
      </c>
      <c r="S115" s="3" t="s">
        <v>12</v>
      </c>
      <c r="T115" s="3" t="s">
        <v>45</v>
      </c>
      <c r="U115" s="3" t="s">
        <v>46</v>
      </c>
      <c r="V115" s="3" t="s">
        <v>683</v>
      </c>
      <c r="W115" s="3" t="s">
        <v>681</v>
      </c>
      <c r="X115" s="3" t="s">
        <v>681</v>
      </c>
      <c r="Y115" s="3" t="s">
        <v>683</v>
      </c>
      <c r="Z115" s="3" t="s">
        <v>684</v>
      </c>
      <c r="AA115" s="3" t="s">
        <v>71</v>
      </c>
      <c r="AB115" s="3" t="s">
        <v>685</v>
      </c>
      <c r="AC115" s="3" t="s">
        <v>683</v>
      </c>
      <c r="AD115" s="3" t="s">
        <v>683</v>
      </c>
      <c r="AE115" s="3" t="s">
        <v>686</v>
      </c>
      <c r="AF115" s="3" t="s">
        <v>507</v>
      </c>
    </row>
    <row r="116" spans="1:32" x14ac:dyDescent="0.3">
      <c r="A116" s="2" t="s">
        <v>544</v>
      </c>
      <c r="B116" s="2" t="s">
        <v>545</v>
      </c>
      <c r="C116" s="1" t="e">
        <f>VLOOKUP(A116,'[2]20200930少数民族在籍生'!$D$3:$E$134,2,FALSE)</f>
        <v>#N/A</v>
      </c>
      <c r="D116" s="2" t="s">
        <v>543</v>
      </c>
      <c r="E116" s="2" t="s">
        <v>789</v>
      </c>
      <c r="F116" s="2" t="s">
        <v>681</v>
      </c>
      <c r="G116" s="2" t="s">
        <v>681</v>
      </c>
      <c r="H116" s="2" t="s">
        <v>89</v>
      </c>
      <c r="I116" s="2" t="s">
        <v>790</v>
      </c>
      <c r="J116" s="2" t="s">
        <v>4</v>
      </c>
      <c r="K116" s="2" t="s">
        <v>29</v>
      </c>
      <c r="L116" s="2" t="s">
        <v>106</v>
      </c>
      <c r="M116" s="2" t="s">
        <v>219</v>
      </c>
      <c r="N116" s="1">
        <v>55</v>
      </c>
      <c r="P116" s="2" t="s">
        <v>6</v>
      </c>
      <c r="Q116" s="2" t="s">
        <v>546</v>
      </c>
      <c r="R116" s="2" t="s">
        <v>547</v>
      </c>
      <c r="S116" s="2" t="s">
        <v>44</v>
      </c>
      <c r="T116" s="2" t="s">
        <v>45</v>
      </c>
      <c r="U116" s="2" t="s">
        <v>46</v>
      </c>
      <c r="V116" s="2" t="s">
        <v>683</v>
      </c>
      <c r="W116" s="2" t="s">
        <v>681</v>
      </c>
      <c r="X116" s="2" t="s">
        <v>681</v>
      </c>
      <c r="Y116" s="2" t="s">
        <v>683</v>
      </c>
      <c r="Z116" s="2" t="s">
        <v>684</v>
      </c>
      <c r="AA116" s="2" t="s">
        <v>543</v>
      </c>
      <c r="AB116" s="2" t="s">
        <v>685</v>
      </c>
      <c r="AC116" s="2" t="s">
        <v>683</v>
      </c>
      <c r="AD116" s="2" t="s">
        <v>683</v>
      </c>
      <c r="AE116" s="2" t="s">
        <v>686</v>
      </c>
      <c r="AF116" s="2" t="s">
        <v>548</v>
      </c>
    </row>
    <row r="117" spans="1:32" x14ac:dyDescent="0.3">
      <c r="A117" s="2" t="s">
        <v>549</v>
      </c>
      <c r="B117" s="2" t="s">
        <v>550</v>
      </c>
      <c r="C117" s="1" t="e">
        <f>VLOOKUP(A117,'[2]20200930少数民族在籍生'!$D$3:$E$134,2,FALSE)</f>
        <v>#N/A</v>
      </c>
      <c r="D117" s="2" t="s">
        <v>543</v>
      </c>
      <c r="E117" s="2" t="s">
        <v>789</v>
      </c>
      <c r="F117" s="2" t="s">
        <v>681</v>
      </c>
      <c r="G117" s="2" t="s">
        <v>681</v>
      </c>
      <c r="H117" s="2" t="s">
        <v>89</v>
      </c>
      <c r="I117" s="2" t="s">
        <v>790</v>
      </c>
      <c r="J117" s="2" t="s">
        <v>4</v>
      </c>
      <c r="K117" s="2" t="s">
        <v>5</v>
      </c>
      <c r="L117" s="2" t="s">
        <v>59</v>
      </c>
      <c r="M117" s="2" t="s">
        <v>222</v>
      </c>
      <c r="N117" s="1">
        <v>52</v>
      </c>
      <c r="P117" s="2" t="s">
        <v>6</v>
      </c>
      <c r="Q117" s="2" t="s">
        <v>546</v>
      </c>
      <c r="R117" s="2" t="s">
        <v>547</v>
      </c>
      <c r="S117" s="2" t="s">
        <v>44</v>
      </c>
      <c r="T117" s="2" t="s">
        <v>45</v>
      </c>
      <c r="U117" s="2" t="s">
        <v>46</v>
      </c>
      <c r="V117" s="2" t="s">
        <v>683</v>
      </c>
      <c r="W117" s="2" t="s">
        <v>681</v>
      </c>
      <c r="X117" s="2" t="s">
        <v>681</v>
      </c>
      <c r="Y117" s="2" t="s">
        <v>683</v>
      </c>
      <c r="Z117" s="2" t="s">
        <v>684</v>
      </c>
      <c r="AA117" s="2" t="s">
        <v>543</v>
      </c>
      <c r="AB117" s="2" t="s">
        <v>685</v>
      </c>
      <c r="AC117" s="2" t="s">
        <v>683</v>
      </c>
      <c r="AD117" s="2" t="s">
        <v>683</v>
      </c>
      <c r="AE117" s="2" t="s">
        <v>686</v>
      </c>
      <c r="AF117" s="2" t="s">
        <v>548</v>
      </c>
    </row>
    <row r="118" spans="1:32" x14ac:dyDescent="0.3">
      <c r="A118" s="2" t="s">
        <v>254</v>
      </c>
      <c r="B118" s="2" t="s">
        <v>255</v>
      </c>
      <c r="C118" s="1" t="e">
        <f>VLOOKUP(A118,'[2]20200930少数民族在籍生'!$D$3:$E$134,2,FALSE)</f>
        <v>#N/A</v>
      </c>
      <c r="D118" s="2" t="s">
        <v>253</v>
      </c>
      <c r="E118" s="2" t="s">
        <v>245</v>
      </c>
      <c r="F118" s="2" t="s">
        <v>681</v>
      </c>
      <c r="G118" s="2" t="s">
        <v>681</v>
      </c>
      <c r="H118" s="2" t="s">
        <v>36</v>
      </c>
      <c r="I118" s="2" t="s">
        <v>725</v>
      </c>
      <c r="J118" s="2" t="s">
        <v>4</v>
      </c>
      <c r="K118" s="2" t="s">
        <v>59</v>
      </c>
      <c r="L118" s="2" t="s">
        <v>6</v>
      </c>
      <c r="M118" s="2" t="s">
        <v>256</v>
      </c>
      <c r="N118" s="1">
        <v>50</v>
      </c>
      <c r="P118" s="2" t="s">
        <v>9</v>
      </c>
      <c r="Q118" s="2" t="s">
        <v>257</v>
      </c>
      <c r="R118" s="2" t="s">
        <v>258</v>
      </c>
      <c r="S118" s="2" t="s">
        <v>44</v>
      </c>
      <c r="T118" s="2" t="s">
        <v>13</v>
      </c>
      <c r="U118" s="2" t="s">
        <v>259</v>
      </c>
      <c r="V118" s="2" t="s">
        <v>683</v>
      </c>
      <c r="W118" s="2" t="s">
        <v>681</v>
      </c>
      <c r="X118" s="2" t="s">
        <v>681</v>
      </c>
      <c r="Y118" s="2" t="s">
        <v>683</v>
      </c>
      <c r="Z118" s="2" t="s">
        <v>684</v>
      </c>
      <c r="AA118" s="2" t="s">
        <v>253</v>
      </c>
      <c r="AB118" s="2" t="s">
        <v>726</v>
      </c>
      <c r="AC118" s="2" t="s">
        <v>683</v>
      </c>
      <c r="AD118" s="2" t="s">
        <v>683</v>
      </c>
      <c r="AE118" s="2" t="s">
        <v>686</v>
      </c>
      <c r="AF118" s="2" t="s">
        <v>260</v>
      </c>
    </row>
    <row r="119" spans="1:32" x14ac:dyDescent="0.3">
      <c r="A119" s="3" t="s">
        <v>138</v>
      </c>
      <c r="B119" s="3" t="s">
        <v>139</v>
      </c>
      <c r="C119" s="1" t="e">
        <f>VLOOKUP(A119,'[2]20200930少数民族在籍生'!$D$3:$E$134,2,FALSE)</f>
        <v>#N/A</v>
      </c>
      <c r="D119" s="3" t="s">
        <v>791</v>
      </c>
      <c r="E119" s="2" t="s">
        <v>688</v>
      </c>
      <c r="F119" s="2" t="s">
        <v>681</v>
      </c>
      <c r="G119" s="2" t="s">
        <v>681</v>
      </c>
      <c r="H119" s="2" t="s">
        <v>55</v>
      </c>
      <c r="I119" s="2" t="s">
        <v>792</v>
      </c>
      <c r="J119" s="2" t="s">
        <v>4</v>
      </c>
      <c r="K119" s="2" t="s">
        <v>6</v>
      </c>
      <c r="L119" s="2" t="s">
        <v>6</v>
      </c>
      <c r="M119" s="2" t="s">
        <v>6</v>
      </c>
      <c r="N119" s="1">
        <v>0</v>
      </c>
      <c r="P119" s="2" t="s">
        <v>6</v>
      </c>
      <c r="Q119" s="3" t="s">
        <v>793</v>
      </c>
      <c r="R119" s="3" t="s">
        <v>794</v>
      </c>
      <c r="S119" s="2" t="s">
        <v>9</v>
      </c>
      <c r="T119" s="2" t="s">
        <v>130</v>
      </c>
      <c r="U119" s="2" t="s">
        <v>130</v>
      </c>
      <c r="V119" s="2" t="s">
        <v>683</v>
      </c>
      <c r="W119" s="2" t="s">
        <v>681</v>
      </c>
      <c r="X119" s="2" t="s">
        <v>681</v>
      </c>
      <c r="Y119" s="2" t="s">
        <v>683</v>
      </c>
      <c r="Z119" s="2" t="s">
        <v>684</v>
      </c>
      <c r="AA119" s="2" t="s">
        <v>132</v>
      </c>
      <c r="AB119" s="2" t="s">
        <v>715</v>
      </c>
      <c r="AC119" s="2" t="s">
        <v>683</v>
      </c>
      <c r="AD119" s="2" t="s">
        <v>683</v>
      </c>
      <c r="AE119" s="2" t="s">
        <v>795</v>
      </c>
      <c r="AF119" s="2" t="s">
        <v>796</v>
      </c>
    </row>
    <row r="120" spans="1:32" x14ac:dyDescent="0.3">
      <c r="A120" s="2" t="s">
        <v>619</v>
      </c>
      <c r="B120" s="2" t="s">
        <v>620</v>
      </c>
      <c r="C120" s="1" t="e">
        <f>VLOOKUP(A120,'[2]20200930少数民族在籍生'!$D$3:$E$134,2,FALSE)</f>
        <v>#N/A</v>
      </c>
      <c r="D120" s="2" t="s">
        <v>618</v>
      </c>
      <c r="E120" s="2" t="s">
        <v>748</v>
      </c>
      <c r="F120" s="2" t="s">
        <v>749</v>
      </c>
      <c r="G120" s="2" t="s">
        <v>681</v>
      </c>
      <c r="H120" s="2" t="s">
        <v>609</v>
      </c>
      <c r="I120" s="2" t="s">
        <v>797</v>
      </c>
      <c r="J120" s="2" t="s">
        <v>4</v>
      </c>
      <c r="K120" s="2" t="s">
        <v>8</v>
      </c>
      <c r="L120" s="2" t="s">
        <v>6</v>
      </c>
      <c r="M120" s="2" t="s">
        <v>6</v>
      </c>
      <c r="N120" s="1">
        <v>22</v>
      </c>
      <c r="P120" s="2" t="s">
        <v>6</v>
      </c>
      <c r="Q120" s="2" t="s">
        <v>628</v>
      </c>
      <c r="R120" s="2" t="s">
        <v>629</v>
      </c>
      <c r="S120" s="2" t="s">
        <v>44</v>
      </c>
      <c r="T120" s="2" t="s">
        <v>45</v>
      </c>
      <c r="U120" s="2" t="s">
        <v>46</v>
      </c>
      <c r="V120" s="2" t="s">
        <v>683</v>
      </c>
      <c r="W120" s="2" t="s">
        <v>681</v>
      </c>
      <c r="X120" s="2" t="s">
        <v>681</v>
      </c>
      <c r="Y120" s="2" t="s">
        <v>683</v>
      </c>
      <c r="Z120" s="2" t="s">
        <v>684</v>
      </c>
      <c r="AA120" s="2" t="s">
        <v>618</v>
      </c>
      <c r="AB120" s="2" t="s">
        <v>685</v>
      </c>
      <c r="AC120" s="2" t="s">
        <v>683</v>
      </c>
      <c r="AD120" s="2" t="s">
        <v>683</v>
      </c>
      <c r="AE120" s="2" t="s">
        <v>686</v>
      </c>
      <c r="AF120" s="2" t="s">
        <v>623</v>
      </c>
    </row>
    <row r="121" spans="1:32" x14ac:dyDescent="0.3">
      <c r="A121" s="2" t="s">
        <v>624</v>
      </c>
      <c r="B121" s="2" t="s">
        <v>625</v>
      </c>
      <c r="C121" s="1" t="e">
        <f>VLOOKUP(A121,'[2]20200930少数民族在籍生'!$D$3:$E$134,2,FALSE)</f>
        <v>#N/A</v>
      </c>
      <c r="D121" s="2" t="s">
        <v>618</v>
      </c>
      <c r="E121" s="2" t="s">
        <v>748</v>
      </c>
      <c r="F121" s="2" t="s">
        <v>749</v>
      </c>
      <c r="G121" s="2" t="s">
        <v>681</v>
      </c>
      <c r="H121" s="2" t="s">
        <v>609</v>
      </c>
      <c r="I121" s="2" t="s">
        <v>797</v>
      </c>
      <c r="J121" s="2" t="s">
        <v>4</v>
      </c>
      <c r="K121" s="2" t="s">
        <v>8</v>
      </c>
      <c r="L121" s="2" t="s">
        <v>6</v>
      </c>
      <c r="M121" s="2" t="s">
        <v>8</v>
      </c>
      <c r="N121" s="1">
        <v>55</v>
      </c>
      <c r="P121" s="2" t="s">
        <v>6</v>
      </c>
      <c r="Q121" s="2" t="s">
        <v>628</v>
      </c>
      <c r="R121" s="2" t="s">
        <v>629</v>
      </c>
      <c r="S121" s="2" t="s">
        <v>44</v>
      </c>
      <c r="T121" s="2" t="s">
        <v>45</v>
      </c>
      <c r="U121" s="2" t="s">
        <v>46</v>
      </c>
      <c r="V121" s="2" t="s">
        <v>683</v>
      </c>
      <c r="W121" s="2" t="s">
        <v>681</v>
      </c>
      <c r="X121" s="2" t="s">
        <v>681</v>
      </c>
      <c r="Y121" s="2" t="s">
        <v>683</v>
      </c>
      <c r="Z121" s="2" t="s">
        <v>684</v>
      </c>
      <c r="AA121" s="2" t="s">
        <v>618</v>
      </c>
      <c r="AB121" s="2" t="s">
        <v>685</v>
      </c>
      <c r="AC121" s="2" t="s">
        <v>683</v>
      </c>
      <c r="AD121" s="2" t="s">
        <v>683</v>
      </c>
      <c r="AE121" s="2" t="s">
        <v>686</v>
      </c>
      <c r="AF121" s="2" t="s">
        <v>623</v>
      </c>
    </row>
    <row r="122" spans="1:32" x14ac:dyDescent="0.3">
      <c r="A122" s="2" t="s">
        <v>630</v>
      </c>
      <c r="B122" s="2" t="s">
        <v>631</v>
      </c>
      <c r="C122" s="1" t="e">
        <f>VLOOKUP(A122,'[2]20200930少数民族在籍生'!$D$3:$E$134,2,FALSE)</f>
        <v>#N/A</v>
      </c>
      <c r="D122" s="2" t="s">
        <v>618</v>
      </c>
      <c r="E122" s="2" t="s">
        <v>748</v>
      </c>
      <c r="F122" s="2" t="s">
        <v>749</v>
      </c>
      <c r="G122" s="2" t="s">
        <v>681</v>
      </c>
      <c r="H122" s="2" t="s">
        <v>609</v>
      </c>
      <c r="I122" s="2" t="s">
        <v>797</v>
      </c>
      <c r="J122" s="2" t="s">
        <v>4</v>
      </c>
      <c r="K122" s="2" t="s">
        <v>8</v>
      </c>
      <c r="L122" s="2" t="s">
        <v>6</v>
      </c>
      <c r="M122" s="2" t="s">
        <v>8</v>
      </c>
      <c r="N122" s="1">
        <v>55</v>
      </c>
      <c r="P122" s="2" t="s">
        <v>6</v>
      </c>
      <c r="Q122" s="2" t="s">
        <v>628</v>
      </c>
      <c r="R122" s="2" t="s">
        <v>629</v>
      </c>
      <c r="S122" s="2" t="s">
        <v>44</v>
      </c>
      <c r="T122" s="2" t="s">
        <v>45</v>
      </c>
      <c r="U122" s="2" t="s">
        <v>46</v>
      </c>
      <c r="V122" s="2" t="s">
        <v>683</v>
      </c>
      <c r="W122" s="2" t="s">
        <v>681</v>
      </c>
      <c r="X122" s="2" t="s">
        <v>681</v>
      </c>
      <c r="Y122" s="2" t="s">
        <v>683</v>
      </c>
      <c r="Z122" s="2" t="s">
        <v>684</v>
      </c>
      <c r="AA122" s="2" t="s">
        <v>618</v>
      </c>
      <c r="AB122" s="2" t="s">
        <v>685</v>
      </c>
      <c r="AC122" s="2" t="s">
        <v>683</v>
      </c>
      <c r="AD122" s="2" t="s">
        <v>683</v>
      </c>
      <c r="AE122" s="2" t="s">
        <v>686</v>
      </c>
      <c r="AF122" s="2" t="s">
        <v>623</v>
      </c>
    </row>
    <row r="123" spans="1:32" x14ac:dyDescent="0.3">
      <c r="A123" s="2" t="s">
        <v>626</v>
      </c>
      <c r="B123" s="2" t="s">
        <v>627</v>
      </c>
      <c r="C123" s="1" t="e">
        <f>VLOOKUP(A123,'[2]20200930少数民族在籍生'!$D$3:$E$134,2,FALSE)</f>
        <v>#N/A</v>
      </c>
      <c r="D123" s="2" t="s">
        <v>618</v>
      </c>
      <c r="E123" s="2" t="s">
        <v>748</v>
      </c>
      <c r="F123" s="2" t="s">
        <v>749</v>
      </c>
      <c r="G123" s="2" t="s">
        <v>681</v>
      </c>
      <c r="H123" s="2" t="s">
        <v>609</v>
      </c>
      <c r="I123" s="2" t="s">
        <v>797</v>
      </c>
      <c r="J123" s="2" t="s">
        <v>4</v>
      </c>
      <c r="K123" s="2" t="s">
        <v>78</v>
      </c>
      <c r="L123" s="2" t="s">
        <v>6</v>
      </c>
      <c r="M123" s="2" t="s">
        <v>6</v>
      </c>
      <c r="N123" s="1">
        <v>24</v>
      </c>
      <c r="P123" s="2" t="s">
        <v>6</v>
      </c>
      <c r="Q123" s="2" t="s">
        <v>628</v>
      </c>
      <c r="R123" s="2" t="s">
        <v>629</v>
      </c>
      <c r="S123" s="2" t="s">
        <v>44</v>
      </c>
      <c r="T123" s="2" t="s">
        <v>45</v>
      </c>
      <c r="U123" s="2" t="s">
        <v>46</v>
      </c>
      <c r="V123" s="2" t="s">
        <v>683</v>
      </c>
      <c r="W123" s="2" t="s">
        <v>681</v>
      </c>
      <c r="X123" s="2" t="s">
        <v>681</v>
      </c>
      <c r="Y123" s="2" t="s">
        <v>683</v>
      </c>
      <c r="Z123" s="2" t="s">
        <v>684</v>
      </c>
      <c r="AA123" s="2" t="s">
        <v>618</v>
      </c>
      <c r="AB123" s="2" t="s">
        <v>685</v>
      </c>
      <c r="AC123" s="2" t="s">
        <v>683</v>
      </c>
      <c r="AD123" s="2" t="s">
        <v>683</v>
      </c>
      <c r="AE123" s="2" t="s">
        <v>686</v>
      </c>
      <c r="AF123" s="2" t="s">
        <v>623</v>
      </c>
    </row>
    <row r="124" spans="1:32" x14ac:dyDescent="0.3">
      <c r="A124" s="2" t="s">
        <v>632</v>
      </c>
      <c r="B124" s="2" t="s">
        <v>633</v>
      </c>
      <c r="C124" s="1" t="e">
        <f>VLOOKUP(A124,'[2]20200930少数民族在籍生'!$D$3:$E$134,2,FALSE)</f>
        <v>#N/A</v>
      </c>
      <c r="D124" s="2" t="s">
        <v>618</v>
      </c>
      <c r="E124" s="2" t="s">
        <v>748</v>
      </c>
      <c r="F124" s="2" t="s">
        <v>749</v>
      </c>
      <c r="G124" s="2" t="s">
        <v>681</v>
      </c>
      <c r="H124" s="2" t="s">
        <v>609</v>
      </c>
      <c r="I124" s="2" t="s">
        <v>797</v>
      </c>
      <c r="J124" s="2" t="s">
        <v>4</v>
      </c>
      <c r="K124" s="2" t="s">
        <v>78</v>
      </c>
      <c r="L124" s="2" t="s">
        <v>6</v>
      </c>
      <c r="M124" s="2" t="s">
        <v>6</v>
      </c>
      <c r="N124" s="1">
        <v>24</v>
      </c>
      <c r="P124" s="2" t="s">
        <v>6</v>
      </c>
      <c r="Q124" s="2" t="s">
        <v>628</v>
      </c>
      <c r="R124" s="2" t="s">
        <v>629</v>
      </c>
      <c r="S124" s="2" t="s">
        <v>44</v>
      </c>
      <c r="T124" s="2" t="s">
        <v>45</v>
      </c>
      <c r="U124" s="2" t="s">
        <v>46</v>
      </c>
      <c r="V124" s="2" t="s">
        <v>683</v>
      </c>
      <c r="W124" s="2" t="s">
        <v>681</v>
      </c>
      <c r="X124" s="2" t="s">
        <v>681</v>
      </c>
      <c r="Y124" s="2" t="s">
        <v>683</v>
      </c>
      <c r="Z124" s="2" t="s">
        <v>684</v>
      </c>
      <c r="AA124" s="2" t="s">
        <v>618</v>
      </c>
      <c r="AB124" s="2" t="s">
        <v>685</v>
      </c>
      <c r="AC124" s="2" t="s">
        <v>683</v>
      </c>
      <c r="AD124" s="2" t="s">
        <v>683</v>
      </c>
      <c r="AE124" s="2" t="s">
        <v>686</v>
      </c>
      <c r="AF124" s="2" t="s">
        <v>623</v>
      </c>
    </row>
    <row r="125" spans="1:32" x14ac:dyDescent="0.3">
      <c r="A125" s="2" t="s">
        <v>634</v>
      </c>
      <c r="B125" s="2" t="s">
        <v>635</v>
      </c>
      <c r="C125" s="1" t="e">
        <f>VLOOKUP(A125,'[2]20200930少数民族在籍生'!$D$3:$E$134,2,FALSE)</f>
        <v>#N/A</v>
      </c>
      <c r="D125" s="2" t="s">
        <v>618</v>
      </c>
      <c r="E125" s="2" t="s">
        <v>748</v>
      </c>
      <c r="F125" s="2" t="s">
        <v>749</v>
      </c>
      <c r="G125" s="2" t="s">
        <v>681</v>
      </c>
      <c r="H125" s="2" t="s">
        <v>609</v>
      </c>
      <c r="I125" s="2" t="s">
        <v>797</v>
      </c>
      <c r="J125" s="2" t="s">
        <v>4</v>
      </c>
      <c r="K125" s="2" t="s">
        <v>106</v>
      </c>
      <c r="L125" s="2" t="s">
        <v>6</v>
      </c>
      <c r="M125" s="2" t="s">
        <v>6</v>
      </c>
      <c r="N125" s="1">
        <v>26</v>
      </c>
      <c r="P125" s="2" t="s">
        <v>6</v>
      </c>
      <c r="Q125" s="2" t="s">
        <v>628</v>
      </c>
      <c r="R125" s="2" t="s">
        <v>629</v>
      </c>
      <c r="S125" s="2" t="s">
        <v>44</v>
      </c>
      <c r="T125" s="2" t="s">
        <v>45</v>
      </c>
      <c r="U125" s="2" t="s">
        <v>46</v>
      </c>
      <c r="V125" s="2" t="s">
        <v>683</v>
      </c>
      <c r="W125" s="2" t="s">
        <v>681</v>
      </c>
      <c r="X125" s="2" t="s">
        <v>681</v>
      </c>
      <c r="Y125" s="2" t="s">
        <v>683</v>
      </c>
      <c r="Z125" s="2" t="s">
        <v>684</v>
      </c>
      <c r="AA125" s="2" t="s">
        <v>618</v>
      </c>
      <c r="AB125" s="2" t="s">
        <v>685</v>
      </c>
      <c r="AC125" s="2" t="s">
        <v>683</v>
      </c>
      <c r="AD125" s="2" t="s">
        <v>683</v>
      </c>
      <c r="AE125" s="2" t="s">
        <v>686</v>
      </c>
      <c r="AF125" s="2" t="s">
        <v>623</v>
      </c>
    </row>
    <row r="126" spans="1:32" x14ac:dyDescent="0.3">
      <c r="A126" s="3" t="s">
        <v>698</v>
      </c>
      <c r="B126" s="3" t="s">
        <v>699</v>
      </c>
      <c r="C126" s="1" t="e">
        <f>VLOOKUP(A126,'[2]20200930少数民族在籍生'!$D$3:$E$134,2,FALSE)</f>
        <v>#N/A</v>
      </c>
      <c r="D126" s="3" t="s">
        <v>791</v>
      </c>
      <c r="E126" s="2" t="s">
        <v>688</v>
      </c>
      <c r="F126" s="2" t="s">
        <v>681</v>
      </c>
      <c r="G126" s="2" t="s">
        <v>681</v>
      </c>
      <c r="H126" s="2" t="s">
        <v>55</v>
      </c>
      <c r="I126" s="2" t="s">
        <v>792</v>
      </c>
      <c r="J126" s="2" t="s">
        <v>4</v>
      </c>
      <c r="K126" s="2" t="s">
        <v>6</v>
      </c>
      <c r="L126" s="2" t="s">
        <v>6</v>
      </c>
      <c r="M126" s="2" t="s">
        <v>6</v>
      </c>
      <c r="N126" s="1">
        <v>0</v>
      </c>
      <c r="P126" s="2" t="s">
        <v>6</v>
      </c>
      <c r="Q126" s="3" t="s">
        <v>793</v>
      </c>
      <c r="R126" s="3" t="s">
        <v>794</v>
      </c>
      <c r="S126" s="2" t="s">
        <v>9</v>
      </c>
      <c r="T126" s="2" t="s">
        <v>130</v>
      </c>
      <c r="U126" s="2" t="s">
        <v>130</v>
      </c>
      <c r="V126" s="2" t="s">
        <v>683</v>
      </c>
      <c r="W126" s="2" t="s">
        <v>681</v>
      </c>
      <c r="X126" s="2" t="s">
        <v>681</v>
      </c>
      <c r="Y126" s="2" t="s">
        <v>683</v>
      </c>
      <c r="Z126" s="2" t="s">
        <v>684</v>
      </c>
      <c r="AA126" s="2" t="s">
        <v>132</v>
      </c>
      <c r="AB126" s="2" t="s">
        <v>715</v>
      </c>
      <c r="AC126" s="2" t="s">
        <v>683</v>
      </c>
      <c r="AD126" s="2" t="s">
        <v>683</v>
      </c>
      <c r="AE126" s="2" t="s">
        <v>696</v>
      </c>
      <c r="AF126" s="2" t="s">
        <v>796</v>
      </c>
    </row>
    <row r="127" spans="1:32" x14ac:dyDescent="0.3">
      <c r="A127" s="3" t="s">
        <v>133</v>
      </c>
      <c r="B127" s="3" t="s">
        <v>134</v>
      </c>
      <c r="C127" s="1" t="e">
        <f>VLOOKUP(A127,'[2]20200930少数民族在籍生'!$D$3:$E$134,2,FALSE)</f>
        <v>#N/A</v>
      </c>
      <c r="D127" s="3" t="s">
        <v>791</v>
      </c>
      <c r="E127" s="2" t="s">
        <v>688</v>
      </c>
      <c r="F127" s="2" t="s">
        <v>681</v>
      </c>
      <c r="G127" s="2" t="s">
        <v>681</v>
      </c>
      <c r="H127" s="2" t="s">
        <v>55</v>
      </c>
      <c r="I127" s="2" t="s">
        <v>792</v>
      </c>
      <c r="J127" s="2" t="s">
        <v>4</v>
      </c>
      <c r="K127" s="2" t="s">
        <v>6</v>
      </c>
      <c r="L127" s="2" t="s">
        <v>6</v>
      </c>
      <c r="M127" s="2" t="s">
        <v>6</v>
      </c>
      <c r="N127" s="1">
        <v>0</v>
      </c>
      <c r="P127" s="2" t="s">
        <v>6</v>
      </c>
      <c r="Q127" s="3" t="s">
        <v>793</v>
      </c>
      <c r="R127" s="3" t="s">
        <v>794</v>
      </c>
      <c r="S127" s="2" t="s">
        <v>9</v>
      </c>
      <c r="T127" s="2" t="s">
        <v>130</v>
      </c>
      <c r="U127" s="2" t="s">
        <v>130</v>
      </c>
      <c r="V127" s="2" t="s">
        <v>683</v>
      </c>
      <c r="W127" s="2" t="s">
        <v>681</v>
      </c>
      <c r="X127" s="2" t="s">
        <v>681</v>
      </c>
      <c r="Y127" s="2" t="s">
        <v>683</v>
      </c>
      <c r="Z127" s="2" t="s">
        <v>684</v>
      </c>
      <c r="AA127" s="2" t="s">
        <v>132</v>
      </c>
      <c r="AB127" s="2" t="s">
        <v>715</v>
      </c>
      <c r="AC127" s="2" t="s">
        <v>683</v>
      </c>
      <c r="AD127" s="2" t="s">
        <v>683</v>
      </c>
      <c r="AE127" s="2" t="s">
        <v>696</v>
      </c>
      <c r="AF127" s="2" t="s">
        <v>796</v>
      </c>
    </row>
    <row r="128" spans="1:32" x14ac:dyDescent="0.3">
      <c r="A128" s="2" t="s">
        <v>422</v>
      </c>
      <c r="B128" s="2" t="s">
        <v>423</v>
      </c>
      <c r="C128" s="1" t="e">
        <f>VLOOKUP(A128,'[2]20200930少数民族在籍生'!$D$3:$E$134,2,FALSE)</f>
        <v>#N/A</v>
      </c>
      <c r="D128" s="2" t="s">
        <v>421</v>
      </c>
      <c r="E128" s="2" t="s">
        <v>746</v>
      </c>
      <c r="F128" s="2" t="s">
        <v>681</v>
      </c>
      <c r="G128" s="2" t="s">
        <v>681</v>
      </c>
      <c r="H128" s="2" t="s">
        <v>36</v>
      </c>
      <c r="I128" s="2" t="s">
        <v>798</v>
      </c>
      <c r="J128" s="2" t="s">
        <v>4</v>
      </c>
      <c r="K128" s="2" t="s">
        <v>6</v>
      </c>
      <c r="L128" s="2" t="s">
        <v>6</v>
      </c>
      <c r="M128" s="2" t="s">
        <v>6</v>
      </c>
      <c r="N128" s="1">
        <v>0</v>
      </c>
      <c r="P128" s="2" t="s">
        <v>6</v>
      </c>
      <c r="Q128" s="2" t="s">
        <v>418</v>
      </c>
      <c r="R128" s="2" t="s">
        <v>419</v>
      </c>
      <c r="S128" s="2" t="s">
        <v>44</v>
      </c>
      <c r="T128" s="2" t="s">
        <v>45</v>
      </c>
      <c r="U128" s="2" t="s">
        <v>46</v>
      </c>
      <c r="V128" s="2" t="s">
        <v>683</v>
      </c>
      <c r="W128" s="2" t="s">
        <v>681</v>
      </c>
      <c r="X128" s="2" t="s">
        <v>681</v>
      </c>
      <c r="Y128" s="2" t="s">
        <v>683</v>
      </c>
      <c r="Z128" s="2" t="s">
        <v>684</v>
      </c>
      <c r="AA128" s="2" t="s">
        <v>421</v>
      </c>
      <c r="AB128" s="2" t="s">
        <v>685</v>
      </c>
      <c r="AC128" s="2" t="s">
        <v>683</v>
      </c>
      <c r="AD128" s="2" t="s">
        <v>683</v>
      </c>
      <c r="AE128" s="2" t="s">
        <v>686</v>
      </c>
      <c r="AF128" s="2" t="s">
        <v>420</v>
      </c>
    </row>
    <row r="129" spans="1:32" x14ac:dyDescent="0.3">
      <c r="A129" s="2" t="s">
        <v>133</v>
      </c>
      <c r="B129" s="2" t="s">
        <v>134</v>
      </c>
      <c r="C129" s="1" t="e">
        <f>VLOOKUP(A129,'[2]20200930少数民族在籍生'!$D$3:$E$134,2,FALSE)</f>
        <v>#N/A</v>
      </c>
      <c r="D129" s="2" t="s">
        <v>132</v>
      </c>
      <c r="E129" s="2" t="s">
        <v>688</v>
      </c>
      <c r="F129" s="2" t="s">
        <v>681</v>
      </c>
      <c r="G129" s="2" t="s">
        <v>681</v>
      </c>
      <c r="H129" s="2" t="s">
        <v>55</v>
      </c>
      <c r="I129" s="2" t="s">
        <v>799</v>
      </c>
      <c r="J129" s="2" t="s">
        <v>4</v>
      </c>
      <c r="K129" s="2" t="s">
        <v>6</v>
      </c>
      <c r="L129" s="2" t="s">
        <v>6</v>
      </c>
      <c r="M129" s="2" t="s">
        <v>6</v>
      </c>
      <c r="N129" s="1">
        <v>0</v>
      </c>
      <c r="P129" s="2" t="s">
        <v>6</v>
      </c>
      <c r="Q129" s="2" t="s">
        <v>642</v>
      </c>
      <c r="R129" s="2" t="s">
        <v>643</v>
      </c>
      <c r="S129" s="2" t="s">
        <v>9</v>
      </c>
      <c r="T129" s="2" t="s">
        <v>130</v>
      </c>
      <c r="U129" s="2" t="s">
        <v>130</v>
      </c>
      <c r="V129" s="2" t="s">
        <v>683</v>
      </c>
      <c r="W129" s="2" t="s">
        <v>681</v>
      </c>
      <c r="X129" s="2" t="s">
        <v>681</v>
      </c>
      <c r="Y129" s="2" t="s">
        <v>683</v>
      </c>
      <c r="Z129" s="2" t="s">
        <v>684</v>
      </c>
      <c r="AA129" s="2" t="s">
        <v>132</v>
      </c>
      <c r="AB129" s="2" t="s">
        <v>715</v>
      </c>
      <c r="AC129" s="2" t="s">
        <v>683</v>
      </c>
      <c r="AD129" s="2" t="s">
        <v>683</v>
      </c>
      <c r="AE129" s="2" t="s">
        <v>686</v>
      </c>
      <c r="AF129" s="2" t="s">
        <v>645</v>
      </c>
    </row>
    <row r="130" spans="1:32" x14ac:dyDescent="0.3">
      <c r="A130" s="2" t="s">
        <v>477</v>
      </c>
      <c r="B130" s="2" t="s">
        <v>478</v>
      </c>
      <c r="C130" s="1" t="e">
        <f>VLOOKUP(A130,'[2]20200930少数民族在籍生'!$D$3:$E$134,2,FALSE)</f>
        <v>#N/A</v>
      </c>
      <c r="D130" s="2" t="s">
        <v>476</v>
      </c>
      <c r="E130" s="2" t="s">
        <v>776</v>
      </c>
      <c r="F130" s="2" t="s">
        <v>681</v>
      </c>
      <c r="G130" s="2" t="s">
        <v>681</v>
      </c>
      <c r="H130" s="2" t="s">
        <v>89</v>
      </c>
      <c r="I130" s="2" t="s">
        <v>800</v>
      </c>
      <c r="J130" s="2" t="s">
        <v>4</v>
      </c>
      <c r="K130" s="2" t="s">
        <v>29</v>
      </c>
      <c r="L130" s="2" t="s">
        <v>6</v>
      </c>
      <c r="M130" s="2" t="s">
        <v>23</v>
      </c>
      <c r="N130" s="1">
        <v>56</v>
      </c>
      <c r="P130" s="2" t="s">
        <v>6</v>
      </c>
      <c r="Q130" s="2" t="s">
        <v>473</v>
      </c>
      <c r="R130" s="2" t="s">
        <v>474</v>
      </c>
      <c r="S130" s="2" t="s">
        <v>12</v>
      </c>
      <c r="T130" s="2" t="s">
        <v>45</v>
      </c>
      <c r="U130" s="2" t="s">
        <v>46</v>
      </c>
      <c r="V130" s="2" t="s">
        <v>683</v>
      </c>
      <c r="W130" s="2" t="s">
        <v>681</v>
      </c>
      <c r="X130" s="2" t="s">
        <v>681</v>
      </c>
      <c r="Y130" s="2" t="s">
        <v>683</v>
      </c>
      <c r="Z130" s="2" t="s">
        <v>684</v>
      </c>
      <c r="AA130" s="2" t="s">
        <v>476</v>
      </c>
      <c r="AB130" s="2" t="s">
        <v>685</v>
      </c>
      <c r="AC130" s="2" t="s">
        <v>683</v>
      </c>
      <c r="AD130" s="2" t="s">
        <v>683</v>
      </c>
      <c r="AE130" s="2" t="s">
        <v>686</v>
      </c>
      <c r="AF130" s="2" t="s">
        <v>475</v>
      </c>
    </row>
    <row r="131" spans="1:32" x14ac:dyDescent="0.3">
      <c r="A131" s="2" t="s">
        <v>332</v>
      </c>
      <c r="B131" s="2" t="s">
        <v>333</v>
      </c>
      <c r="C131" s="1" t="e">
        <f>VLOOKUP(A131,'[2]20200930少数民族在籍生'!$D$3:$E$134,2,FALSE)</f>
        <v>#N/A</v>
      </c>
      <c r="D131" s="2" t="s">
        <v>250</v>
      </c>
      <c r="E131" s="2" t="s">
        <v>735</v>
      </c>
      <c r="F131" s="2" t="s">
        <v>681</v>
      </c>
      <c r="G131" s="2" t="s">
        <v>681</v>
      </c>
      <c r="H131" s="2" t="s">
        <v>36</v>
      </c>
      <c r="I131" s="2" t="s">
        <v>778</v>
      </c>
      <c r="J131" s="2" t="s">
        <v>4</v>
      </c>
      <c r="K131" s="2" t="s">
        <v>108</v>
      </c>
      <c r="L131" s="2" t="s">
        <v>147</v>
      </c>
      <c r="M131" s="2" t="s">
        <v>334</v>
      </c>
      <c r="N131" s="1">
        <v>50</v>
      </c>
      <c r="P131" s="2" t="s">
        <v>6</v>
      </c>
      <c r="Q131" s="2" t="s">
        <v>306</v>
      </c>
      <c r="R131" s="2" t="s">
        <v>307</v>
      </c>
      <c r="S131" s="2" t="s">
        <v>12</v>
      </c>
      <c r="T131" s="2" t="s">
        <v>45</v>
      </c>
      <c r="U131" s="2" t="s">
        <v>45</v>
      </c>
      <c r="V131" s="2" t="s">
        <v>683</v>
      </c>
      <c r="W131" s="2" t="s">
        <v>681</v>
      </c>
      <c r="X131" s="2" t="s">
        <v>681</v>
      </c>
      <c r="Y131" s="2" t="s">
        <v>683</v>
      </c>
      <c r="Z131" s="2" t="s">
        <v>684</v>
      </c>
      <c r="AA131" s="2" t="s">
        <v>250</v>
      </c>
      <c r="AB131" s="2" t="s">
        <v>737</v>
      </c>
      <c r="AC131" s="2" t="s">
        <v>683</v>
      </c>
      <c r="AD131" s="2" t="s">
        <v>683</v>
      </c>
      <c r="AE131" s="2" t="s">
        <v>686</v>
      </c>
      <c r="AF131" s="2" t="s">
        <v>284</v>
      </c>
    </row>
    <row r="132" spans="1:32" x14ac:dyDescent="0.3">
      <c r="A132" s="2" t="s">
        <v>302</v>
      </c>
      <c r="B132" s="2" t="s">
        <v>303</v>
      </c>
      <c r="C132" s="1" t="e">
        <f>VLOOKUP(A132,'[2]20200930少数民族在籍生'!$D$3:$E$134,2,FALSE)</f>
        <v>#N/A</v>
      </c>
      <c r="D132" s="2" t="s">
        <v>301</v>
      </c>
      <c r="E132" s="2" t="s">
        <v>245</v>
      </c>
      <c r="F132" s="2" t="s">
        <v>689</v>
      </c>
      <c r="G132" s="2" t="s">
        <v>681</v>
      </c>
      <c r="H132" s="2" t="s">
        <v>36</v>
      </c>
      <c r="I132" s="2" t="s">
        <v>801</v>
      </c>
      <c r="J132" s="2" t="s">
        <v>4</v>
      </c>
      <c r="K132" s="2" t="s">
        <v>147</v>
      </c>
      <c r="L132" s="2" t="s">
        <v>6</v>
      </c>
      <c r="M132" s="2" t="s">
        <v>256</v>
      </c>
      <c r="N132" s="1">
        <v>57</v>
      </c>
      <c r="P132" s="2" t="s">
        <v>6</v>
      </c>
      <c r="Q132" s="2" t="s">
        <v>282</v>
      </c>
      <c r="R132" s="2" t="s">
        <v>283</v>
      </c>
      <c r="S132" s="2" t="s">
        <v>44</v>
      </c>
      <c r="T132" s="2" t="s">
        <v>45</v>
      </c>
      <c r="U132" s="2" t="s">
        <v>46</v>
      </c>
      <c r="V132" s="2" t="s">
        <v>683</v>
      </c>
      <c r="W132" s="2" t="s">
        <v>681</v>
      </c>
      <c r="X132" s="2" t="s">
        <v>681</v>
      </c>
      <c r="Y132" s="2" t="s">
        <v>683</v>
      </c>
      <c r="Z132" s="2" t="s">
        <v>684</v>
      </c>
      <c r="AA132" s="2" t="s">
        <v>301</v>
      </c>
      <c r="AB132" s="2" t="s">
        <v>685</v>
      </c>
      <c r="AC132" s="2" t="s">
        <v>683</v>
      </c>
      <c r="AD132" s="2" t="s">
        <v>683</v>
      </c>
      <c r="AE132" s="2" t="s">
        <v>686</v>
      </c>
      <c r="AF132" s="2" t="s">
        <v>284</v>
      </c>
    </row>
    <row r="133" spans="1:32" x14ac:dyDescent="0.3">
      <c r="A133" s="2" t="s">
        <v>304</v>
      </c>
      <c r="B133" s="2" t="s">
        <v>305</v>
      </c>
      <c r="C133" s="1" t="e">
        <f>VLOOKUP(A133,'[2]20200930少数民族在籍生'!$D$3:$E$134,2,FALSE)</f>
        <v>#N/A</v>
      </c>
      <c r="D133" s="2" t="s">
        <v>301</v>
      </c>
      <c r="E133" s="2" t="s">
        <v>245</v>
      </c>
      <c r="F133" s="2" t="s">
        <v>689</v>
      </c>
      <c r="G133" s="2" t="s">
        <v>681</v>
      </c>
      <c r="H133" s="2" t="s">
        <v>36</v>
      </c>
      <c r="I133" s="2" t="s">
        <v>801</v>
      </c>
      <c r="J133" s="2" t="s">
        <v>4</v>
      </c>
      <c r="K133" s="2" t="s">
        <v>119</v>
      </c>
      <c r="L133" s="2" t="s">
        <v>6</v>
      </c>
      <c r="M133" s="2" t="s">
        <v>6</v>
      </c>
      <c r="N133" s="1">
        <v>36</v>
      </c>
      <c r="P133" s="2" t="s">
        <v>6</v>
      </c>
      <c r="Q133" s="2" t="s">
        <v>282</v>
      </c>
      <c r="R133" s="2" t="s">
        <v>283</v>
      </c>
      <c r="S133" s="2" t="s">
        <v>44</v>
      </c>
      <c r="T133" s="2" t="s">
        <v>45</v>
      </c>
      <c r="U133" s="2" t="s">
        <v>46</v>
      </c>
      <c r="V133" s="2" t="s">
        <v>683</v>
      </c>
      <c r="W133" s="2" t="s">
        <v>681</v>
      </c>
      <c r="X133" s="2" t="s">
        <v>681</v>
      </c>
      <c r="Y133" s="2" t="s">
        <v>683</v>
      </c>
      <c r="Z133" s="2" t="s">
        <v>684</v>
      </c>
      <c r="AA133" s="2" t="s">
        <v>301</v>
      </c>
      <c r="AB133" s="2" t="s">
        <v>685</v>
      </c>
      <c r="AC133" s="2" t="s">
        <v>683</v>
      </c>
      <c r="AD133" s="2" t="s">
        <v>691</v>
      </c>
      <c r="AE133" s="2" t="s">
        <v>686</v>
      </c>
      <c r="AF133" s="2" t="s">
        <v>284</v>
      </c>
    </row>
    <row r="134" spans="1:32" x14ac:dyDescent="0.3">
      <c r="A134" s="3" t="s">
        <v>802</v>
      </c>
      <c r="B134" s="3" t="s">
        <v>803</v>
      </c>
      <c r="C134" s="1" t="e">
        <f>VLOOKUP(A134,'[2]20200930少数民族在籍生'!$D$3:$E$134,2,FALSE)</f>
        <v>#N/A</v>
      </c>
      <c r="D134" s="3" t="s">
        <v>804</v>
      </c>
      <c r="E134" s="2" t="s">
        <v>245</v>
      </c>
      <c r="F134" s="2" t="s">
        <v>681</v>
      </c>
      <c r="G134" s="2" t="s">
        <v>681</v>
      </c>
      <c r="H134" s="2" t="s">
        <v>36</v>
      </c>
      <c r="I134" s="2" t="s">
        <v>805</v>
      </c>
      <c r="J134" s="2" t="s">
        <v>4</v>
      </c>
      <c r="K134" s="2" t="s">
        <v>6</v>
      </c>
      <c r="L134" s="2" t="s">
        <v>6</v>
      </c>
      <c r="M134" s="2" t="s">
        <v>6</v>
      </c>
      <c r="N134" s="1">
        <v>0</v>
      </c>
      <c r="P134" s="2" t="s">
        <v>6</v>
      </c>
      <c r="Q134" s="3" t="s">
        <v>806</v>
      </c>
      <c r="R134" s="3" t="s">
        <v>807</v>
      </c>
      <c r="S134" s="2" t="s">
        <v>44</v>
      </c>
      <c r="T134" s="2" t="s">
        <v>45</v>
      </c>
      <c r="U134" s="2" t="s">
        <v>46</v>
      </c>
      <c r="V134" s="2" t="s">
        <v>683</v>
      </c>
      <c r="W134" s="2" t="s">
        <v>681</v>
      </c>
      <c r="X134" s="2" t="s">
        <v>681</v>
      </c>
      <c r="Y134" s="2" t="s">
        <v>683</v>
      </c>
      <c r="Z134" s="2" t="s">
        <v>684</v>
      </c>
      <c r="AA134" s="2" t="s">
        <v>253</v>
      </c>
      <c r="AB134" s="2" t="s">
        <v>685</v>
      </c>
      <c r="AC134" s="2" t="s">
        <v>683</v>
      </c>
      <c r="AD134" s="2" t="s">
        <v>683</v>
      </c>
      <c r="AE134" s="2" t="s">
        <v>696</v>
      </c>
      <c r="AF134" s="2" t="s">
        <v>808</v>
      </c>
    </row>
    <row r="135" spans="1:32" x14ac:dyDescent="0.3">
      <c r="A135" s="2" t="s">
        <v>19</v>
      </c>
      <c r="B135" s="2" t="s">
        <v>20</v>
      </c>
      <c r="C135" s="1" t="e">
        <f>VLOOKUP(A135,'[2]20200930少数民族在籍生'!$D$3:$E$134,2,FALSE)</f>
        <v>#N/A</v>
      </c>
      <c r="D135" s="2" t="s">
        <v>1</v>
      </c>
      <c r="E135" s="2" t="s">
        <v>680</v>
      </c>
      <c r="F135" s="2" t="s">
        <v>730</v>
      </c>
      <c r="G135" s="2" t="s">
        <v>681</v>
      </c>
      <c r="H135" s="2" t="s">
        <v>0</v>
      </c>
      <c r="I135" s="2" t="s">
        <v>809</v>
      </c>
      <c r="J135" s="2" t="s">
        <v>4</v>
      </c>
      <c r="K135" s="2" t="s">
        <v>119</v>
      </c>
      <c r="L135" s="2" t="s">
        <v>6</v>
      </c>
      <c r="M135" s="2" t="s">
        <v>6</v>
      </c>
      <c r="N135" s="1">
        <v>27</v>
      </c>
      <c r="P135" s="2" t="s">
        <v>6</v>
      </c>
      <c r="Q135" s="2" t="s">
        <v>121</v>
      </c>
      <c r="R135" s="2" t="s">
        <v>122</v>
      </c>
      <c r="S135" s="2" t="s">
        <v>44</v>
      </c>
      <c r="T135" s="2" t="s">
        <v>45</v>
      </c>
      <c r="U135" s="2" t="s">
        <v>45</v>
      </c>
      <c r="V135" s="2" t="s">
        <v>683</v>
      </c>
      <c r="W135" s="2" t="s">
        <v>681</v>
      </c>
      <c r="X135" s="2" t="s">
        <v>681</v>
      </c>
      <c r="Y135" s="2" t="s">
        <v>683</v>
      </c>
      <c r="Z135" s="2" t="s">
        <v>684</v>
      </c>
      <c r="AA135" s="2" t="s">
        <v>1</v>
      </c>
      <c r="AB135" s="2" t="s">
        <v>737</v>
      </c>
      <c r="AC135" s="2" t="s">
        <v>683</v>
      </c>
      <c r="AD135" s="2" t="s">
        <v>691</v>
      </c>
      <c r="AE135" s="2" t="s">
        <v>686</v>
      </c>
      <c r="AF135" s="2" t="s">
        <v>123</v>
      </c>
    </row>
    <row r="136" spans="1:32" x14ac:dyDescent="0.3">
      <c r="A136" s="2" t="s">
        <v>197</v>
      </c>
      <c r="B136" s="2" t="s">
        <v>198</v>
      </c>
      <c r="C136" s="1" t="e">
        <f>VLOOKUP(A136,'[2]20200930少数民族在籍生'!$D$3:$E$134,2,FALSE)</f>
        <v>#N/A</v>
      </c>
      <c r="D136" s="2" t="s">
        <v>196</v>
      </c>
      <c r="E136" s="2" t="s">
        <v>680</v>
      </c>
      <c r="F136" s="2" t="s">
        <v>681</v>
      </c>
      <c r="G136" s="2" t="s">
        <v>681</v>
      </c>
      <c r="H136" s="2" t="s">
        <v>55</v>
      </c>
      <c r="I136" s="2" t="s">
        <v>810</v>
      </c>
      <c r="J136" s="2" t="s">
        <v>4</v>
      </c>
      <c r="K136" s="2" t="s">
        <v>147</v>
      </c>
      <c r="L136" s="2" t="s">
        <v>6</v>
      </c>
      <c r="M136" s="2" t="s">
        <v>6</v>
      </c>
      <c r="N136" s="1">
        <v>35</v>
      </c>
      <c r="P136" s="2" t="s">
        <v>6</v>
      </c>
      <c r="Q136" s="2" t="s">
        <v>179</v>
      </c>
      <c r="R136" s="2" t="s">
        <v>180</v>
      </c>
      <c r="S136" s="2" t="s">
        <v>44</v>
      </c>
      <c r="T136" s="2" t="s">
        <v>45</v>
      </c>
      <c r="U136" s="2" t="s">
        <v>46</v>
      </c>
      <c r="V136" s="2" t="s">
        <v>683</v>
      </c>
      <c r="W136" s="2" t="s">
        <v>681</v>
      </c>
      <c r="X136" s="2" t="s">
        <v>681</v>
      </c>
      <c r="Y136" s="2" t="s">
        <v>683</v>
      </c>
      <c r="Z136" s="2" t="s">
        <v>684</v>
      </c>
      <c r="AA136" s="2" t="s">
        <v>196</v>
      </c>
      <c r="AB136" s="2" t="s">
        <v>685</v>
      </c>
      <c r="AC136" s="2" t="s">
        <v>683</v>
      </c>
      <c r="AD136" s="2" t="s">
        <v>683</v>
      </c>
      <c r="AE136" s="2" t="s">
        <v>686</v>
      </c>
      <c r="AF136" s="2" t="s">
        <v>137</v>
      </c>
    </row>
    <row r="137" spans="1:32" x14ac:dyDescent="0.3">
      <c r="A137" s="2" t="s">
        <v>199</v>
      </c>
      <c r="B137" s="2" t="s">
        <v>200</v>
      </c>
      <c r="C137" s="1" t="e">
        <f>VLOOKUP(A137,'[2]20200930少数民族在籍生'!$D$3:$E$134,2,FALSE)</f>
        <v>#N/A</v>
      </c>
      <c r="D137" s="2" t="s">
        <v>196</v>
      </c>
      <c r="E137" s="2" t="s">
        <v>680</v>
      </c>
      <c r="F137" s="2" t="s">
        <v>681</v>
      </c>
      <c r="G137" s="2" t="s">
        <v>681</v>
      </c>
      <c r="H137" s="2" t="s">
        <v>55</v>
      </c>
      <c r="I137" s="2" t="s">
        <v>810</v>
      </c>
      <c r="J137" s="2" t="s">
        <v>4</v>
      </c>
      <c r="K137" s="2" t="s">
        <v>119</v>
      </c>
      <c r="L137" s="2" t="s">
        <v>6</v>
      </c>
      <c r="M137" s="2" t="s">
        <v>6</v>
      </c>
      <c r="N137" s="1">
        <v>36</v>
      </c>
      <c r="P137" s="2" t="s">
        <v>6</v>
      </c>
      <c r="Q137" s="2" t="s">
        <v>179</v>
      </c>
      <c r="R137" s="2" t="s">
        <v>180</v>
      </c>
      <c r="S137" s="2" t="s">
        <v>44</v>
      </c>
      <c r="T137" s="2" t="s">
        <v>45</v>
      </c>
      <c r="U137" s="2" t="s">
        <v>46</v>
      </c>
      <c r="V137" s="2" t="s">
        <v>683</v>
      </c>
      <c r="W137" s="2" t="s">
        <v>681</v>
      </c>
      <c r="X137" s="2" t="s">
        <v>681</v>
      </c>
      <c r="Y137" s="2" t="s">
        <v>683</v>
      </c>
      <c r="Z137" s="2" t="s">
        <v>684</v>
      </c>
      <c r="AA137" s="2" t="s">
        <v>196</v>
      </c>
      <c r="AB137" s="2" t="s">
        <v>685</v>
      </c>
      <c r="AC137" s="2" t="s">
        <v>683</v>
      </c>
      <c r="AD137" s="2" t="s">
        <v>683</v>
      </c>
      <c r="AE137" s="2" t="s">
        <v>686</v>
      </c>
      <c r="AF137" s="2" t="s">
        <v>137</v>
      </c>
    </row>
    <row r="138" spans="1:32" x14ac:dyDescent="0.3">
      <c r="A138" s="3" t="s">
        <v>201</v>
      </c>
      <c r="B138" s="3" t="s">
        <v>202</v>
      </c>
      <c r="C138" s="4" t="str">
        <f>VLOOKUP(A138,'[2]20200930少数民族在籍生'!$D$3:$E$134,2,FALSE)</f>
        <v>旦增洛旦</v>
      </c>
      <c r="D138" s="3" t="s">
        <v>196</v>
      </c>
      <c r="E138" s="3" t="s">
        <v>680</v>
      </c>
      <c r="F138" s="3" t="s">
        <v>681</v>
      </c>
      <c r="G138" s="3" t="s">
        <v>681</v>
      </c>
      <c r="H138" s="3" t="s">
        <v>55</v>
      </c>
      <c r="I138" s="3" t="s">
        <v>810</v>
      </c>
      <c r="J138" s="3" t="s">
        <v>4</v>
      </c>
      <c r="K138" s="3" t="s">
        <v>151</v>
      </c>
      <c r="L138" s="3" t="s">
        <v>6</v>
      </c>
      <c r="M138" s="3" t="s">
        <v>23</v>
      </c>
      <c r="N138" s="4">
        <v>57</v>
      </c>
      <c r="O138" s="3" t="s">
        <v>949</v>
      </c>
      <c r="P138" s="3" t="s">
        <v>6</v>
      </c>
      <c r="Q138" s="3" t="s">
        <v>179</v>
      </c>
      <c r="R138" s="3" t="s">
        <v>180</v>
      </c>
      <c r="S138" s="3" t="s">
        <v>44</v>
      </c>
      <c r="T138" s="3" t="s">
        <v>45</v>
      </c>
      <c r="U138" s="3" t="s">
        <v>46</v>
      </c>
      <c r="V138" s="3" t="s">
        <v>683</v>
      </c>
      <c r="W138" s="3" t="s">
        <v>681</v>
      </c>
      <c r="X138" s="3" t="s">
        <v>681</v>
      </c>
      <c r="Y138" s="3" t="s">
        <v>683</v>
      </c>
      <c r="Z138" s="3" t="s">
        <v>684</v>
      </c>
      <c r="AA138" s="3" t="s">
        <v>196</v>
      </c>
      <c r="AB138" s="3" t="s">
        <v>685</v>
      </c>
      <c r="AC138" s="3" t="s">
        <v>683</v>
      </c>
      <c r="AD138" s="3" t="s">
        <v>683</v>
      </c>
      <c r="AE138" s="3" t="s">
        <v>686</v>
      </c>
      <c r="AF138" s="3" t="s">
        <v>137</v>
      </c>
    </row>
    <row r="139" spans="1:32" x14ac:dyDescent="0.3">
      <c r="A139" s="2" t="s">
        <v>203</v>
      </c>
      <c r="B139" s="2" t="s">
        <v>204</v>
      </c>
      <c r="C139" s="1" t="str">
        <f>VLOOKUP(A139,'[2]20200930少数民族在籍生'!$D$3:$E$134,2,FALSE)</f>
        <v>孙蕊</v>
      </c>
      <c r="D139" s="2" t="s">
        <v>196</v>
      </c>
      <c r="E139" s="2" t="s">
        <v>680</v>
      </c>
      <c r="F139" s="2" t="s">
        <v>681</v>
      </c>
      <c r="G139" s="2" t="s">
        <v>681</v>
      </c>
      <c r="H139" s="2" t="s">
        <v>55</v>
      </c>
      <c r="I139" s="2" t="s">
        <v>810</v>
      </c>
      <c r="J139" s="2" t="s">
        <v>4</v>
      </c>
      <c r="K139" s="2" t="s">
        <v>165</v>
      </c>
      <c r="L139" s="2" t="s">
        <v>6</v>
      </c>
      <c r="M139" s="2" t="s">
        <v>6</v>
      </c>
      <c r="N139" s="1">
        <v>34</v>
      </c>
      <c r="P139" s="2" t="s">
        <v>6</v>
      </c>
      <c r="Q139" s="2" t="s">
        <v>179</v>
      </c>
      <c r="R139" s="2" t="s">
        <v>180</v>
      </c>
      <c r="S139" s="2" t="s">
        <v>44</v>
      </c>
      <c r="T139" s="2" t="s">
        <v>45</v>
      </c>
      <c r="U139" s="2" t="s">
        <v>46</v>
      </c>
      <c r="V139" s="2" t="s">
        <v>683</v>
      </c>
      <c r="W139" s="2" t="s">
        <v>681</v>
      </c>
      <c r="X139" s="2" t="s">
        <v>681</v>
      </c>
      <c r="Y139" s="2" t="s">
        <v>683</v>
      </c>
      <c r="Z139" s="2" t="s">
        <v>684</v>
      </c>
      <c r="AA139" s="2" t="s">
        <v>196</v>
      </c>
      <c r="AB139" s="2" t="s">
        <v>685</v>
      </c>
      <c r="AC139" s="2" t="s">
        <v>683</v>
      </c>
      <c r="AD139" s="2" t="s">
        <v>683</v>
      </c>
      <c r="AE139" s="2" t="s">
        <v>686</v>
      </c>
      <c r="AF139" s="2" t="s">
        <v>137</v>
      </c>
    </row>
    <row r="140" spans="1:32" x14ac:dyDescent="0.3">
      <c r="A140" s="3" t="s">
        <v>698</v>
      </c>
      <c r="B140" s="3" t="s">
        <v>699</v>
      </c>
      <c r="C140" s="1" t="e">
        <f>VLOOKUP(A140,'[2]20200930少数民族在籍生'!$D$3:$E$134,2,FALSE)</f>
        <v>#N/A</v>
      </c>
      <c r="D140" s="3" t="s">
        <v>811</v>
      </c>
      <c r="E140" s="2" t="s">
        <v>688</v>
      </c>
      <c r="F140" s="2" t="s">
        <v>681</v>
      </c>
      <c r="G140" s="2" t="s">
        <v>681</v>
      </c>
      <c r="H140" s="2" t="s">
        <v>55</v>
      </c>
      <c r="I140" s="2" t="s">
        <v>812</v>
      </c>
      <c r="J140" s="2" t="s">
        <v>4</v>
      </c>
      <c r="K140" s="2" t="s">
        <v>6</v>
      </c>
      <c r="L140" s="2" t="s">
        <v>6</v>
      </c>
      <c r="M140" s="2" t="s">
        <v>6</v>
      </c>
      <c r="N140" s="1">
        <v>0</v>
      </c>
      <c r="P140" s="2" t="s">
        <v>9</v>
      </c>
      <c r="Q140" s="3" t="s">
        <v>718</v>
      </c>
      <c r="R140" s="3" t="s">
        <v>719</v>
      </c>
      <c r="S140" s="2" t="s">
        <v>12</v>
      </c>
      <c r="T140" s="2" t="s">
        <v>13</v>
      </c>
      <c r="U140" s="2" t="s">
        <v>246</v>
      </c>
      <c r="V140" s="2" t="s">
        <v>683</v>
      </c>
      <c r="W140" s="2" t="s">
        <v>681</v>
      </c>
      <c r="X140" s="2" t="s">
        <v>681</v>
      </c>
      <c r="Y140" s="2" t="s">
        <v>683</v>
      </c>
      <c r="Z140" s="2" t="s">
        <v>684</v>
      </c>
      <c r="AA140" s="2" t="s">
        <v>132</v>
      </c>
      <c r="AB140" s="2" t="s">
        <v>720</v>
      </c>
      <c r="AC140" s="2" t="s">
        <v>683</v>
      </c>
      <c r="AD140" s="2" t="s">
        <v>683</v>
      </c>
      <c r="AE140" s="2" t="s">
        <v>696</v>
      </c>
      <c r="AF140" s="2" t="s">
        <v>813</v>
      </c>
    </row>
    <row r="141" spans="1:32" x14ac:dyDescent="0.3">
      <c r="A141" s="2" t="s">
        <v>133</v>
      </c>
      <c r="B141" s="2" t="s">
        <v>134</v>
      </c>
      <c r="C141" s="1" t="e">
        <f>VLOOKUP(A141,'[2]20200930少数民族在籍生'!$D$3:$E$134,2,FALSE)</f>
        <v>#N/A</v>
      </c>
      <c r="D141" s="2" t="s">
        <v>132</v>
      </c>
      <c r="E141" s="2" t="s">
        <v>688</v>
      </c>
      <c r="F141" s="2" t="s">
        <v>681</v>
      </c>
      <c r="G141" s="2" t="s">
        <v>681</v>
      </c>
      <c r="H141" s="2" t="s">
        <v>55</v>
      </c>
      <c r="I141" s="2" t="s">
        <v>814</v>
      </c>
      <c r="J141" s="2" t="s">
        <v>4</v>
      </c>
      <c r="K141" s="2" t="s">
        <v>6</v>
      </c>
      <c r="L141" s="2" t="s">
        <v>6</v>
      </c>
      <c r="M141" s="2" t="s">
        <v>6</v>
      </c>
      <c r="N141" s="1">
        <v>0</v>
      </c>
      <c r="P141" s="2" t="s">
        <v>6</v>
      </c>
      <c r="Q141" s="2" t="s">
        <v>135</v>
      </c>
      <c r="R141" s="2" t="s">
        <v>136</v>
      </c>
      <c r="S141" s="2" t="s">
        <v>44</v>
      </c>
      <c r="T141" s="2" t="s">
        <v>45</v>
      </c>
      <c r="U141" s="2" t="s">
        <v>46</v>
      </c>
      <c r="V141" s="2" t="s">
        <v>683</v>
      </c>
      <c r="W141" s="2" t="s">
        <v>681</v>
      </c>
      <c r="X141" s="2" t="s">
        <v>681</v>
      </c>
      <c r="Y141" s="2" t="s">
        <v>683</v>
      </c>
      <c r="Z141" s="2" t="s">
        <v>684</v>
      </c>
      <c r="AA141" s="2" t="s">
        <v>132</v>
      </c>
      <c r="AB141" s="2" t="s">
        <v>685</v>
      </c>
      <c r="AC141" s="2" t="s">
        <v>683</v>
      </c>
      <c r="AD141" s="2" t="s">
        <v>683</v>
      </c>
      <c r="AE141" s="2" t="s">
        <v>686</v>
      </c>
      <c r="AF141" s="2" t="s">
        <v>137</v>
      </c>
    </row>
    <row r="142" spans="1:32" x14ac:dyDescent="0.3">
      <c r="A142" s="2" t="s">
        <v>141</v>
      </c>
      <c r="B142" s="2" t="s">
        <v>142</v>
      </c>
      <c r="C142" s="1" t="e">
        <f>VLOOKUP(A142,'[2]20200930少数民族在籍生'!$D$3:$E$134,2,FALSE)</f>
        <v>#N/A</v>
      </c>
      <c r="D142" s="2" t="s">
        <v>132</v>
      </c>
      <c r="E142" s="2" t="s">
        <v>688</v>
      </c>
      <c r="F142" s="2" t="s">
        <v>681</v>
      </c>
      <c r="G142" s="2" t="s">
        <v>681</v>
      </c>
      <c r="H142" s="2" t="s">
        <v>55</v>
      </c>
      <c r="I142" s="2" t="s">
        <v>814</v>
      </c>
      <c r="J142" s="2" t="s">
        <v>4</v>
      </c>
      <c r="K142" s="2" t="s">
        <v>119</v>
      </c>
      <c r="L142" s="2" t="s">
        <v>6</v>
      </c>
      <c r="M142" s="2" t="s">
        <v>6</v>
      </c>
      <c r="N142" s="1">
        <v>36</v>
      </c>
      <c r="P142" s="2" t="s">
        <v>6</v>
      </c>
      <c r="Q142" s="2" t="s">
        <v>135</v>
      </c>
      <c r="R142" s="2" t="s">
        <v>136</v>
      </c>
      <c r="S142" s="2" t="s">
        <v>44</v>
      </c>
      <c r="T142" s="2" t="s">
        <v>45</v>
      </c>
      <c r="U142" s="2" t="s">
        <v>46</v>
      </c>
      <c r="V142" s="2" t="s">
        <v>683</v>
      </c>
      <c r="W142" s="2" t="s">
        <v>681</v>
      </c>
      <c r="X142" s="2" t="s">
        <v>681</v>
      </c>
      <c r="Y142" s="2" t="s">
        <v>683</v>
      </c>
      <c r="Z142" s="2" t="s">
        <v>684</v>
      </c>
      <c r="AA142" s="2" t="s">
        <v>132</v>
      </c>
      <c r="AB142" s="2" t="s">
        <v>685</v>
      </c>
      <c r="AC142" s="2" t="s">
        <v>683</v>
      </c>
      <c r="AD142" s="2" t="s">
        <v>691</v>
      </c>
      <c r="AE142" s="2" t="s">
        <v>686</v>
      </c>
      <c r="AF142" s="2" t="s">
        <v>137</v>
      </c>
    </row>
    <row r="143" spans="1:32" x14ac:dyDescent="0.3">
      <c r="A143" s="2" t="s">
        <v>138</v>
      </c>
      <c r="B143" s="2" t="s">
        <v>139</v>
      </c>
      <c r="C143" s="1" t="e">
        <f>VLOOKUP(A143,'[2]20200930少数民族在籍生'!$D$3:$E$134,2,FALSE)</f>
        <v>#N/A</v>
      </c>
      <c r="D143" s="2" t="s">
        <v>132</v>
      </c>
      <c r="E143" s="2" t="s">
        <v>688</v>
      </c>
      <c r="F143" s="2" t="s">
        <v>681</v>
      </c>
      <c r="G143" s="2" t="s">
        <v>681</v>
      </c>
      <c r="H143" s="2" t="s">
        <v>55</v>
      </c>
      <c r="I143" s="2" t="s">
        <v>814</v>
      </c>
      <c r="J143" s="2" t="s">
        <v>4</v>
      </c>
      <c r="K143" s="2" t="s">
        <v>78</v>
      </c>
      <c r="L143" s="2" t="s">
        <v>6</v>
      </c>
      <c r="M143" s="2" t="s">
        <v>140</v>
      </c>
      <c r="N143" s="1">
        <v>55</v>
      </c>
      <c r="P143" s="2" t="s">
        <v>6</v>
      </c>
      <c r="Q143" s="2" t="s">
        <v>135</v>
      </c>
      <c r="R143" s="2" t="s">
        <v>136</v>
      </c>
      <c r="S143" s="2" t="s">
        <v>44</v>
      </c>
      <c r="T143" s="2" t="s">
        <v>45</v>
      </c>
      <c r="U143" s="2" t="s">
        <v>46</v>
      </c>
      <c r="V143" s="2" t="s">
        <v>683</v>
      </c>
      <c r="W143" s="2" t="s">
        <v>681</v>
      </c>
      <c r="X143" s="2" t="s">
        <v>681</v>
      </c>
      <c r="Y143" s="2" t="s">
        <v>683</v>
      </c>
      <c r="Z143" s="2" t="s">
        <v>684</v>
      </c>
      <c r="AA143" s="2" t="s">
        <v>132</v>
      </c>
      <c r="AB143" s="2" t="s">
        <v>685</v>
      </c>
      <c r="AC143" s="2" t="s">
        <v>683</v>
      </c>
      <c r="AD143" s="2" t="s">
        <v>683</v>
      </c>
      <c r="AE143" s="2" t="s">
        <v>815</v>
      </c>
      <c r="AF143" s="2" t="s">
        <v>137</v>
      </c>
    </row>
    <row r="144" spans="1:32" x14ac:dyDescent="0.3">
      <c r="A144" s="2" t="s">
        <v>242</v>
      </c>
      <c r="B144" s="2" t="s">
        <v>243</v>
      </c>
      <c r="C144" s="1" t="e">
        <f>VLOOKUP(A144,'[2]20200930少数民族在籍生'!$D$3:$E$134,2,FALSE)</f>
        <v>#N/A</v>
      </c>
      <c r="D144" s="2" t="s">
        <v>241</v>
      </c>
      <c r="E144" s="2" t="s">
        <v>735</v>
      </c>
      <c r="F144" s="2" t="s">
        <v>681</v>
      </c>
      <c r="G144" s="2" t="s">
        <v>681</v>
      </c>
      <c r="H144" s="2" t="s">
        <v>36</v>
      </c>
      <c r="I144" s="2" t="s">
        <v>816</v>
      </c>
      <c r="J144" s="2" t="s">
        <v>4</v>
      </c>
      <c r="K144" s="2" t="s">
        <v>6</v>
      </c>
      <c r="L144" s="2" t="s">
        <v>6</v>
      </c>
      <c r="M144" s="2" t="s">
        <v>6</v>
      </c>
      <c r="N144" s="1">
        <v>0</v>
      </c>
      <c r="P144" s="2" t="s">
        <v>9</v>
      </c>
      <c r="Q144" s="2" t="s">
        <v>244</v>
      </c>
      <c r="R144" s="2" t="s">
        <v>245</v>
      </c>
      <c r="S144" s="2" t="s">
        <v>12</v>
      </c>
      <c r="T144" s="2" t="s">
        <v>13</v>
      </c>
      <c r="U144" s="2" t="s">
        <v>246</v>
      </c>
      <c r="V144" s="2" t="s">
        <v>683</v>
      </c>
      <c r="W144" s="2" t="s">
        <v>681</v>
      </c>
      <c r="X144" s="2" t="s">
        <v>681</v>
      </c>
      <c r="Y144" s="2" t="s">
        <v>683</v>
      </c>
      <c r="Z144" s="2" t="s">
        <v>684</v>
      </c>
      <c r="AA144" s="2" t="s">
        <v>241</v>
      </c>
      <c r="AB144" s="2" t="s">
        <v>720</v>
      </c>
      <c r="AC144" s="2" t="s">
        <v>683</v>
      </c>
      <c r="AD144" s="2" t="s">
        <v>683</v>
      </c>
      <c r="AE144" s="2" t="s">
        <v>686</v>
      </c>
      <c r="AF144" s="2" t="s">
        <v>247</v>
      </c>
    </row>
    <row r="145" spans="1:32" x14ac:dyDescent="0.3">
      <c r="A145" s="2" t="s">
        <v>573</v>
      </c>
      <c r="B145" s="2" t="s">
        <v>574</v>
      </c>
      <c r="C145" s="1" t="e">
        <f>VLOOKUP(A145,'[2]20200930少数民族在籍生'!$D$3:$E$134,2,FALSE)</f>
        <v>#N/A</v>
      </c>
      <c r="D145" s="2" t="s">
        <v>572</v>
      </c>
      <c r="E145" s="2" t="s">
        <v>711</v>
      </c>
      <c r="F145" s="2" t="s">
        <v>689</v>
      </c>
      <c r="G145" s="2" t="s">
        <v>681</v>
      </c>
      <c r="H145" s="2" t="s">
        <v>571</v>
      </c>
      <c r="I145" s="2" t="s">
        <v>817</v>
      </c>
      <c r="J145" s="2" t="s">
        <v>4</v>
      </c>
      <c r="K145" s="2" t="s">
        <v>29</v>
      </c>
      <c r="L145" s="2" t="s">
        <v>6</v>
      </c>
      <c r="M145" s="2" t="s">
        <v>148</v>
      </c>
      <c r="N145" s="1">
        <v>53</v>
      </c>
      <c r="P145" s="2" t="s">
        <v>6</v>
      </c>
      <c r="Q145" s="2" t="s">
        <v>575</v>
      </c>
      <c r="R145" s="2" t="s">
        <v>576</v>
      </c>
      <c r="S145" s="2" t="s">
        <v>44</v>
      </c>
      <c r="T145" s="2" t="s">
        <v>45</v>
      </c>
      <c r="U145" s="2" t="s">
        <v>46</v>
      </c>
      <c r="V145" s="2" t="s">
        <v>683</v>
      </c>
      <c r="W145" s="2" t="s">
        <v>681</v>
      </c>
      <c r="X145" s="2" t="s">
        <v>681</v>
      </c>
      <c r="Y145" s="2" t="s">
        <v>683</v>
      </c>
      <c r="Z145" s="2" t="s">
        <v>684</v>
      </c>
      <c r="AA145" s="2" t="s">
        <v>572</v>
      </c>
      <c r="AB145" s="2" t="s">
        <v>685</v>
      </c>
      <c r="AC145" s="2" t="s">
        <v>683</v>
      </c>
      <c r="AD145" s="2" t="s">
        <v>683</v>
      </c>
      <c r="AE145" s="2" t="s">
        <v>686</v>
      </c>
      <c r="AF145" s="2" t="s">
        <v>577</v>
      </c>
    </row>
    <row r="146" spans="1:32" x14ac:dyDescent="0.3">
      <c r="A146" s="2" t="s">
        <v>578</v>
      </c>
      <c r="B146" s="2" t="s">
        <v>579</v>
      </c>
      <c r="C146" s="1" t="e">
        <f>VLOOKUP(A146,'[2]20200930少数民族在籍生'!$D$3:$E$134,2,FALSE)</f>
        <v>#N/A</v>
      </c>
      <c r="D146" s="2" t="s">
        <v>572</v>
      </c>
      <c r="E146" s="2" t="s">
        <v>711</v>
      </c>
      <c r="F146" s="2" t="s">
        <v>689</v>
      </c>
      <c r="G146" s="2" t="s">
        <v>681</v>
      </c>
      <c r="H146" s="2" t="s">
        <v>571</v>
      </c>
      <c r="I146" s="2" t="s">
        <v>817</v>
      </c>
      <c r="J146" s="2" t="s">
        <v>4</v>
      </c>
      <c r="K146" s="2" t="s">
        <v>580</v>
      </c>
      <c r="L146" s="2" t="s">
        <v>6</v>
      </c>
      <c r="M146" s="2" t="s">
        <v>107</v>
      </c>
      <c r="N146" s="1">
        <v>54</v>
      </c>
      <c r="P146" s="2" t="s">
        <v>6</v>
      </c>
      <c r="Q146" s="2" t="s">
        <v>575</v>
      </c>
      <c r="R146" s="2" t="s">
        <v>576</v>
      </c>
      <c r="S146" s="2" t="s">
        <v>44</v>
      </c>
      <c r="T146" s="2" t="s">
        <v>45</v>
      </c>
      <c r="U146" s="2" t="s">
        <v>46</v>
      </c>
      <c r="V146" s="2" t="s">
        <v>683</v>
      </c>
      <c r="W146" s="2" t="s">
        <v>681</v>
      </c>
      <c r="X146" s="2" t="s">
        <v>681</v>
      </c>
      <c r="Y146" s="2" t="s">
        <v>683</v>
      </c>
      <c r="Z146" s="2" t="s">
        <v>684</v>
      </c>
      <c r="AA146" s="2" t="s">
        <v>572</v>
      </c>
      <c r="AB146" s="2" t="s">
        <v>685</v>
      </c>
      <c r="AC146" s="2" t="s">
        <v>683</v>
      </c>
      <c r="AD146" s="2" t="s">
        <v>683</v>
      </c>
      <c r="AE146" s="2" t="s">
        <v>686</v>
      </c>
      <c r="AF146" s="2" t="s">
        <v>577</v>
      </c>
    </row>
    <row r="147" spans="1:32" x14ac:dyDescent="0.3">
      <c r="A147" s="2" t="s">
        <v>581</v>
      </c>
      <c r="B147" s="2" t="s">
        <v>582</v>
      </c>
      <c r="C147" s="1" t="e">
        <f>VLOOKUP(A147,'[2]20200930少数民族在籍生'!$D$3:$E$134,2,FALSE)</f>
        <v>#N/A</v>
      </c>
      <c r="D147" s="2" t="s">
        <v>572</v>
      </c>
      <c r="E147" s="2" t="s">
        <v>711</v>
      </c>
      <c r="F147" s="2" t="s">
        <v>689</v>
      </c>
      <c r="G147" s="2" t="s">
        <v>681</v>
      </c>
      <c r="H147" s="2" t="s">
        <v>571</v>
      </c>
      <c r="I147" s="2" t="s">
        <v>817</v>
      </c>
      <c r="J147" s="2" t="s">
        <v>4</v>
      </c>
      <c r="K147" s="2" t="s">
        <v>29</v>
      </c>
      <c r="L147" s="2" t="s">
        <v>6</v>
      </c>
      <c r="M147" s="2" t="s">
        <v>143</v>
      </c>
      <c r="N147" s="1">
        <v>54</v>
      </c>
      <c r="P147" s="2" t="s">
        <v>6</v>
      </c>
      <c r="Q147" s="2" t="s">
        <v>575</v>
      </c>
      <c r="R147" s="2" t="s">
        <v>576</v>
      </c>
      <c r="S147" s="2" t="s">
        <v>44</v>
      </c>
      <c r="T147" s="2" t="s">
        <v>45</v>
      </c>
      <c r="U147" s="2" t="s">
        <v>46</v>
      </c>
      <c r="V147" s="2" t="s">
        <v>683</v>
      </c>
      <c r="W147" s="2" t="s">
        <v>681</v>
      </c>
      <c r="X147" s="2" t="s">
        <v>681</v>
      </c>
      <c r="Y147" s="2" t="s">
        <v>683</v>
      </c>
      <c r="Z147" s="2" t="s">
        <v>684</v>
      </c>
      <c r="AA147" s="2" t="s">
        <v>572</v>
      </c>
      <c r="AB147" s="2" t="s">
        <v>685</v>
      </c>
      <c r="AC147" s="2" t="s">
        <v>683</v>
      </c>
      <c r="AD147" s="2" t="s">
        <v>683</v>
      </c>
      <c r="AE147" s="2" t="s">
        <v>686</v>
      </c>
      <c r="AF147" s="2" t="s">
        <v>577</v>
      </c>
    </row>
    <row r="148" spans="1:32" x14ac:dyDescent="0.3">
      <c r="A148" s="2" t="s">
        <v>583</v>
      </c>
      <c r="B148" s="2" t="s">
        <v>584</v>
      </c>
      <c r="C148" s="1" t="e">
        <f>VLOOKUP(A148,'[2]20200930少数民族在籍生'!$D$3:$E$134,2,FALSE)</f>
        <v>#N/A</v>
      </c>
      <c r="D148" s="2" t="s">
        <v>572</v>
      </c>
      <c r="E148" s="2" t="s">
        <v>711</v>
      </c>
      <c r="F148" s="2" t="s">
        <v>689</v>
      </c>
      <c r="G148" s="2" t="s">
        <v>681</v>
      </c>
      <c r="H148" s="2" t="s">
        <v>571</v>
      </c>
      <c r="I148" s="2" t="s">
        <v>817</v>
      </c>
      <c r="J148" s="2" t="s">
        <v>4</v>
      </c>
      <c r="K148" s="2" t="s">
        <v>29</v>
      </c>
      <c r="L148" s="2" t="s">
        <v>6</v>
      </c>
      <c r="M148" s="2" t="s">
        <v>60</v>
      </c>
      <c r="N148" s="1">
        <v>49</v>
      </c>
      <c r="P148" s="2" t="s">
        <v>6</v>
      </c>
      <c r="Q148" s="2" t="s">
        <v>575</v>
      </c>
      <c r="R148" s="2" t="s">
        <v>576</v>
      </c>
      <c r="S148" s="2" t="s">
        <v>44</v>
      </c>
      <c r="T148" s="2" t="s">
        <v>45</v>
      </c>
      <c r="U148" s="2" t="s">
        <v>46</v>
      </c>
      <c r="V148" s="2" t="s">
        <v>683</v>
      </c>
      <c r="W148" s="2" t="s">
        <v>681</v>
      </c>
      <c r="X148" s="2" t="s">
        <v>681</v>
      </c>
      <c r="Y148" s="2" t="s">
        <v>683</v>
      </c>
      <c r="Z148" s="2" t="s">
        <v>684</v>
      </c>
      <c r="AA148" s="2" t="s">
        <v>572</v>
      </c>
      <c r="AB148" s="2" t="s">
        <v>685</v>
      </c>
      <c r="AC148" s="2" t="s">
        <v>683</v>
      </c>
      <c r="AD148" s="2" t="s">
        <v>683</v>
      </c>
      <c r="AE148" s="2" t="s">
        <v>686</v>
      </c>
      <c r="AF148" s="2" t="s">
        <v>577</v>
      </c>
    </row>
    <row r="149" spans="1:32" x14ac:dyDescent="0.3">
      <c r="A149" s="3" t="s">
        <v>349</v>
      </c>
      <c r="B149" s="3" t="s">
        <v>350</v>
      </c>
      <c r="C149" s="4" t="str">
        <f>VLOOKUP(A149,'[2]20200930少数民族在籍生'!$D$3:$E$134,2,FALSE)</f>
        <v>王文风</v>
      </c>
      <c r="D149" s="3" t="s">
        <v>132</v>
      </c>
      <c r="E149" s="3" t="s">
        <v>688</v>
      </c>
      <c r="F149" s="3" t="s">
        <v>681</v>
      </c>
      <c r="G149" s="3" t="s">
        <v>681</v>
      </c>
      <c r="H149" s="3" t="s">
        <v>55</v>
      </c>
      <c r="I149" s="3" t="s">
        <v>818</v>
      </c>
      <c r="J149" s="3" t="s">
        <v>4</v>
      </c>
      <c r="K149" s="3" t="s">
        <v>351</v>
      </c>
      <c r="L149" s="3" t="s">
        <v>6</v>
      </c>
      <c r="M149" s="3" t="s">
        <v>60</v>
      </c>
      <c r="N149" s="4">
        <v>46</v>
      </c>
      <c r="O149" s="3" t="s">
        <v>950</v>
      </c>
      <c r="P149" s="3" t="s">
        <v>6</v>
      </c>
      <c r="Q149" s="3" t="s">
        <v>335</v>
      </c>
      <c r="R149" s="3" t="s">
        <v>336</v>
      </c>
      <c r="S149" s="3" t="s">
        <v>44</v>
      </c>
      <c r="T149" s="3" t="s">
        <v>45</v>
      </c>
      <c r="U149" s="3" t="s">
        <v>46</v>
      </c>
      <c r="V149" s="3" t="s">
        <v>683</v>
      </c>
      <c r="W149" s="3" t="s">
        <v>681</v>
      </c>
      <c r="X149" s="3" t="s">
        <v>681</v>
      </c>
      <c r="Y149" s="3" t="s">
        <v>683</v>
      </c>
      <c r="Z149" s="3" t="s">
        <v>684</v>
      </c>
      <c r="AA149" s="3" t="s">
        <v>132</v>
      </c>
      <c r="AB149" s="3" t="s">
        <v>685</v>
      </c>
      <c r="AC149" s="3" t="s">
        <v>683</v>
      </c>
      <c r="AD149" s="3" t="s">
        <v>683</v>
      </c>
      <c r="AE149" s="3" t="s">
        <v>686</v>
      </c>
      <c r="AF149" s="3" t="s">
        <v>337</v>
      </c>
    </row>
    <row r="150" spans="1:32" x14ac:dyDescent="0.3">
      <c r="A150" s="3" t="s">
        <v>352</v>
      </c>
      <c r="B150" s="3" t="s">
        <v>353</v>
      </c>
      <c r="C150" s="4" t="str">
        <f>VLOOKUP(A150,'[2]20200930少数民族在籍生'!$D$3:$E$134,2,FALSE)</f>
        <v>西巴伦珠</v>
      </c>
      <c r="D150" s="3" t="s">
        <v>132</v>
      </c>
      <c r="E150" s="3" t="s">
        <v>688</v>
      </c>
      <c r="F150" s="3" t="s">
        <v>681</v>
      </c>
      <c r="G150" s="3" t="s">
        <v>681</v>
      </c>
      <c r="H150" s="3" t="s">
        <v>55</v>
      </c>
      <c r="I150" s="3" t="s">
        <v>818</v>
      </c>
      <c r="J150" s="3" t="s">
        <v>4</v>
      </c>
      <c r="K150" s="3" t="s">
        <v>354</v>
      </c>
      <c r="L150" s="3" t="s">
        <v>6</v>
      </c>
      <c r="M150" s="3" t="s">
        <v>318</v>
      </c>
      <c r="N150" s="4">
        <v>36</v>
      </c>
      <c r="O150" s="3" t="s">
        <v>950</v>
      </c>
      <c r="P150" s="3" t="s">
        <v>6</v>
      </c>
      <c r="Q150" s="3" t="s">
        <v>335</v>
      </c>
      <c r="R150" s="3" t="s">
        <v>336</v>
      </c>
      <c r="S150" s="3" t="s">
        <v>44</v>
      </c>
      <c r="T150" s="3" t="s">
        <v>45</v>
      </c>
      <c r="U150" s="3" t="s">
        <v>46</v>
      </c>
      <c r="V150" s="3" t="s">
        <v>683</v>
      </c>
      <c r="W150" s="3" t="s">
        <v>681</v>
      </c>
      <c r="X150" s="3" t="s">
        <v>681</v>
      </c>
      <c r="Y150" s="3" t="s">
        <v>683</v>
      </c>
      <c r="Z150" s="3" t="s">
        <v>684</v>
      </c>
      <c r="AA150" s="3" t="s">
        <v>132</v>
      </c>
      <c r="AB150" s="3" t="s">
        <v>685</v>
      </c>
      <c r="AC150" s="3" t="s">
        <v>683</v>
      </c>
      <c r="AD150" s="3" t="s">
        <v>683</v>
      </c>
      <c r="AE150" s="3" t="s">
        <v>686</v>
      </c>
      <c r="AF150" s="3" t="s">
        <v>337</v>
      </c>
    </row>
    <row r="151" spans="1:32" x14ac:dyDescent="0.3">
      <c r="A151" s="2" t="s">
        <v>133</v>
      </c>
      <c r="B151" s="2" t="s">
        <v>134</v>
      </c>
      <c r="C151" s="1" t="e">
        <f>VLOOKUP(A151,'[2]20200930少数民族在籍生'!$D$3:$E$134,2,FALSE)</f>
        <v>#N/A</v>
      </c>
      <c r="D151" s="2" t="s">
        <v>132</v>
      </c>
      <c r="E151" s="2" t="s">
        <v>688</v>
      </c>
      <c r="F151" s="2" t="s">
        <v>681</v>
      </c>
      <c r="G151" s="2" t="s">
        <v>681</v>
      </c>
      <c r="H151" s="2" t="s">
        <v>55</v>
      </c>
      <c r="I151" s="2" t="s">
        <v>818</v>
      </c>
      <c r="J151" s="2" t="s">
        <v>4</v>
      </c>
      <c r="K151" s="2" t="s">
        <v>6</v>
      </c>
      <c r="L151" s="2" t="s">
        <v>6</v>
      </c>
      <c r="M151" s="2" t="s">
        <v>6</v>
      </c>
      <c r="N151" s="1">
        <v>0</v>
      </c>
      <c r="P151" s="2" t="s">
        <v>6</v>
      </c>
      <c r="Q151" s="2" t="s">
        <v>335</v>
      </c>
      <c r="R151" s="2" t="s">
        <v>336</v>
      </c>
      <c r="S151" s="2" t="s">
        <v>44</v>
      </c>
      <c r="T151" s="2" t="s">
        <v>45</v>
      </c>
      <c r="U151" s="2" t="s">
        <v>46</v>
      </c>
      <c r="V151" s="2" t="s">
        <v>683</v>
      </c>
      <c r="W151" s="2" t="s">
        <v>681</v>
      </c>
      <c r="X151" s="2" t="s">
        <v>681</v>
      </c>
      <c r="Y151" s="2" t="s">
        <v>683</v>
      </c>
      <c r="Z151" s="2" t="s">
        <v>684</v>
      </c>
      <c r="AA151" s="2" t="s">
        <v>132</v>
      </c>
      <c r="AB151" s="2" t="s">
        <v>685</v>
      </c>
      <c r="AC151" s="2" t="s">
        <v>683</v>
      </c>
      <c r="AD151" s="2" t="s">
        <v>683</v>
      </c>
      <c r="AE151" s="2" t="s">
        <v>686</v>
      </c>
      <c r="AF151" s="2" t="s">
        <v>337</v>
      </c>
    </row>
    <row r="152" spans="1:32" x14ac:dyDescent="0.3">
      <c r="A152" s="2" t="s">
        <v>338</v>
      </c>
      <c r="B152" s="2" t="s">
        <v>339</v>
      </c>
      <c r="C152" s="1" t="e">
        <f>VLOOKUP(A152,'[2]20200930少数民族在籍生'!$D$3:$E$134,2,FALSE)</f>
        <v>#N/A</v>
      </c>
      <c r="D152" s="2" t="s">
        <v>132</v>
      </c>
      <c r="E152" s="2" t="s">
        <v>688</v>
      </c>
      <c r="F152" s="2" t="s">
        <v>681</v>
      </c>
      <c r="G152" s="2" t="s">
        <v>681</v>
      </c>
      <c r="H152" s="2" t="s">
        <v>55</v>
      </c>
      <c r="I152" s="2" t="s">
        <v>818</v>
      </c>
      <c r="J152" s="2" t="s">
        <v>4</v>
      </c>
      <c r="K152" s="2" t="s">
        <v>340</v>
      </c>
      <c r="L152" s="2" t="s">
        <v>6</v>
      </c>
      <c r="M152" s="2" t="s">
        <v>256</v>
      </c>
      <c r="N152" s="1">
        <v>49</v>
      </c>
      <c r="P152" s="2" t="s">
        <v>6</v>
      </c>
      <c r="Q152" s="2" t="s">
        <v>335</v>
      </c>
      <c r="R152" s="2" t="s">
        <v>336</v>
      </c>
      <c r="S152" s="2" t="s">
        <v>44</v>
      </c>
      <c r="T152" s="2" t="s">
        <v>45</v>
      </c>
      <c r="U152" s="2" t="s">
        <v>46</v>
      </c>
      <c r="V152" s="2" t="s">
        <v>683</v>
      </c>
      <c r="W152" s="2" t="s">
        <v>681</v>
      </c>
      <c r="X152" s="2" t="s">
        <v>681</v>
      </c>
      <c r="Y152" s="2" t="s">
        <v>683</v>
      </c>
      <c r="Z152" s="2" t="s">
        <v>684</v>
      </c>
      <c r="AA152" s="2" t="s">
        <v>132</v>
      </c>
      <c r="AB152" s="2" t="s">
        <v>685</v>
      </c>
      <c r="AC152" s="2" t="s">
        <v>683</v>
      </c>
      <c r="AD152" s="2" t="s">
        <v>683</v>
      </c>
      <c r="AE152" s="2" t="s">
        <v>686</v>
      </c>
      <c r="AF152" s="2" t="s">
        <v>337</v>
      </c>
    </row>
    <row r="153" spans="1:32" x14ac:dyDescent="0.3">
      <c r="A153" s="2" t="s">
        <v>141</v>
      </c>
      <c r="B153" s="2" t="s">
        <v>142</v>
      </c>
      <c r="C153" s="1" t="e">
        <f>VLOOKUP(A153,'[2]20200930少数民族在籍生'!$D$3:$E$134,2,FALSE)</f>
        <v>#N/A</v>
      </c>
      <c r="D153" s="2" t="s">
        <v>132</v>
      </c>
      <c r="E153" s="2" t="s">
        <v>688</v>
      </c>
      <c r="F153" s="2" t="s">
        <v>681</v>
      </c>
      <c r="G153" s="2" t="s">
        <v>681</v>
      </c>
      <c r="H153" s="2" t="s">
        <v>55</v>
      </c>
      <c r="I153" s="2" t="s">
        <v>818</v>
      </c>
      <c r="J153" s="2" t="s">
        <v>4</v>
      </c>
      <c r="K153" s="2" t="s">
        <v>341</v>
      </c>
      <c r="L153" s="2" t="s">
        <v>6</v>
      </c>
      <c r="M153" s="2" t="s">
        <v>6</v>
      </c>
      <c r="N153" s="1">
        <v>36</v>
      </c>
      <c r="P153" s="2" t="s">
        <v>6</v>
      </c>
      <c r="Q153" s="2" t="s">
        <v>335</v>
      </c>
      <c r="R153" s="2" t="s">
        <v>336</v>
      </c>
      <c r="S153" s="2" t="s">
        <v>44</v>
      </c>
      <c r="T153" s="2" t="s">
        <v>45</v>
      </c>
      <c r="U153" s="2" t="s">
        <v>46</v>
      </c>
      <c r="V153" s="2" t="s">
        <v>683</v>
      </c>
      <c r="W153" s="2" t="s">
        <v>681</v>
      </c>
      <c r="X153" s="2" t="s">
        <v>681</v>
      </c>
      <c r="Y153" s="2" t="s">
        <v>683</v>
      </c>
      <c r="Z153" s="2" t="s">
        <v>684</v>
      </c>
      <c r="AA153" s="2" t="s">
        <v>132</v>
      </c>
      <c r="AB153" s="2" t="s">
        <v>685</v>
      </c>
      <c r="AC153" s="2" t="s">
        <v>683</v>
      </c>
      <c r="AD153" s="2" t="s">
        <v>691</v>
      </c>
      <c r="AE153" s="2" t="s">
        <v>686</v>
      </c>
      <c r="AF153" s="2" t="s">
        <v>337</v>
      </c>
    </row>
    <row r="154" spans="1:32" x14ac:dyDescent="0.3">
      <c r="A154" s="2" t="s">
        <v>342</v>
      </c>
      <c r="B154" s="2" t="s">
        <v>343</v>
      </c>
      <c r="C154" s="1" t="e">
        <f>VLOOKUP(A154,'[2]20200930少数民族在籍生'!$D$3:$E$134,2,FALSE)</f>
        <v>#N/A</v>
      </c>
      <c r="D154" s="2" t="s">
        <v>132</v>
      </c>
      <c r="E154" s="2" t="s">
        <v>688</v>
      </c>
      <c r="F154" s="2" t="s">
        <v>681</v>
      </c>
      <c r="G154" s="2" t="s">
        <v>681</v>
      </c>
      <c r="H154" s="2" t="s">
        <v>55</v>
      </c>
      <c r="I154" s="2" t="s">
        <v>818</v>
      </c>
      <c r="J154" s="2" t="s">
        <v>4</v>
      </c>
      <c r="K154" s="2" t="s">
        <v>344</v>
      </c>
      <c r="L154" s="2" t="s">
        <v>6</v>
      </c>
      <c r="M154" s="2" t="s">
        <v>345</v>
      </c>
      <c r="N154" s="1">
        <v>46</v>
      </c>
      <c r="P154" s="2" t="s">
        <v>6</v>
      </c>
      <c r="Q154" s="2" t="s">
        <v>335</v>
      </c>
      <c r="R154" s="2" t="s">
        <v>336</v>
      </c>
      <c r="S154" s="2" t="s">
        <v>44</v>
      </c>
      <c r="T154" s="2" t="s">
        <v>45</v>
      </c>
      <c r="U154" s="2" t="s">
        <v>46</v>
      </c>
      <c r="V154" s="2" t="s">
        <v>683</v>
      </c>
      <c r="W154" s="2" t="s">
        <v>681</v>
      </c>
      <c r="X154" s="2" t="s">
        <v>681</v>
      </c>
      <c r="Y154" s="2" t="s">
        <v>683</v>
      </c>
      <c r="Z154" s="2" t="s">
        <v>684</v>
      </c>
      <c r="AA154" s="2" t="s">
        <v>132</v>
      </c>
      <c r="AB154" s="2" t="s">
        <v>685</v>
      </c>
      <c r="AC154" s="2" t="s">
        <v>683</v>
      </c>
      <c r="AD154" s="2" t="s">
        <v>683</v>
      </c>
      <c r="AE154" s="2" t="s">
        <v>686</v>
      </c>
      <c r="AF154" s="2" t="s">
        <v>337</v>
      </c>
    </row>
    <row r="155" spans="1:32" x14ac:dyDescent="0.3">
      <c r="A155" s="2" t="s">
        <v>155</v>
      </c>
      <c r="B155" s="2" t="s">
        <v>156</v>
      </c>
      <c r="C155" s="1" t="e">
        <f>VLOOKUP(A155,'[2]20200930少数民族在籍生'!$D$3:$E$134,2,FALSE)</f>
        <v>#N/A</v>
      </c>
      <c r="D155" s="2" t="s">
        <v>154</v>
      </c>
      <c r="E155" s="2" t="s">
        <v>688</v>
      </c>
      <c r="F155" s="2" t="s">
        <v>681</v>
      </c>
      <c r="G155" s="2" t="s">
        <v>681</v>
      </c>
      <c r="H155" s="2" t="s">
        <v>55</v>
      </c>
      <c r="I155" s="2" t="s">
        <v>819</v>
      </c>
      <c r="J155" s="2" t="s">
        <v>4</v>
      </c>
      <c r="K155" s="2" t="s">
        <v>147</v>
      </c>
      <c r="L155" s="2" t="s">
        <v>6</v>
      </c>
      <c r="M155" s="2" t="s">
        <v>6</v>
      </c>
      <c r="N155" s="1">
        <v>35</v>
      </c>
      <c r="P155" s="2" t="s">
        <v>6</v>
      </c>
      <c r="Q155" s="2" t="s">
        <v>135</v>
      </c>
      <c r="R155" s="2" t="s">
        <v>136</v>
      </c>
      <c r="S155" s="2" t="s">
        <v>44</v>
      </c>
      <c r="T155" s="2" t="s">
        <v>45</v>
      </c>
      <c r="U155" s="2" t="s">
        <v>46</v>
      </c>
      <c r="V155" s="2" t="s">
        <v>683</v>
      </c>
      <c r="W155" s="2" t="s">
        <v>681</v>
      </c>
      <c r="X155" s="2" t="s">
        <v>681</v>
      </c>
      <c r="Y155" s="2" t="s">
        <v>683</v>
      </c>
      <c r="Z155" s="2" t="s">
        <v>684</v>
      </c>
      <c r="AA155" s="2" t="s">
        <v>154</v>
      </c>
      <c r="AB155" s="2" t="s">
        <v>685</v>
      </c>
      <c r="AC155" s="2" t="s">
        <v>683</v>
      </c>
      <c r="AD155" s="2" t="s">
        <v>683</v>
      </c>
      <c r="AE155" s="2" t="s">
        <v>686</v>
      </c>
      <c r="AF155" s="2" t="s">
        <v>137</v>
      </c>
    </row>
    <row r="156" spans="1:32" x14ac:dyDescent="0.3">
      <c r="A156" s="2" t="s">
        <v>157</v>
      </c>
      <c r="B156" s="2" t="s">
        <v>158</v>
      </c>
      <c r="C156" s="1" t="e">
        <f>VLOOKUP(A156,'[2]20200930少数民族在籍生'!$D$3:$E$134,2,FALSE)</f>
        <v>#N/A</v>
      </c>
      <c r="D156" s="2" t="s">
        <v>154</v>
      </c>
      <c r="E156" s="2" t="s">
        <v>688</v>
      </c>
      <c r="F156" s="2" t="s">
        <v>681</v>
      </c>
      <c r="G156" s="2" t="s">
        <v>681</v>
      </c>
      <c r="H156" s="2" t="s">
        <v>55</v>
      </c>
      <c r="I156" s="2" t="s">
        <v>819</v>
      </c>
      <c r="J156" s="2" t="s">
        <v>4</v>
      </c>
      <c r="K156" s="2" t="s">
        <v>147</v>
      </c>
      <c r="L156" s="2" t="s">
        <v>6</v>
      </c>
      <c r="M156" s="2" t="s">
        <v>54</v>
      </c>
      <c r="N156" s="1">
        <v>53</v>
      </c>
      <c r="P156" s="2" t="s">
        <v>6</v>
      </c>
      <c r="Q156" s="2" t="s">
        <v>135</v>
      </c>
      <c r="R156" s="2" t="s">
        <v>136</v>
      </c>
      <c r="S156" s="2" t="s">
        <v>44</v>
      </c>
      <c r="T156" s="2" t="s">
        <v>45</v>
      </c>
      <c r="U156" s="2" t="s">
        <v>46</v>
      </c>
      <c r="V156" s="2" t="s">
        <v>683</v>
      </c>
      <c r="W156" s="2" t="s">
        <v>681</v>
      </c>
      <c r="X156" s="2" t="s">
        <v>681</v>
      </c>
      <c r="Y156" s="2" t="s">
        <v>683</v>
      </c>
      <c r="Z156" s="2" t="s">
        <v>684</v>
      </c>
      <c r="AA156" s="2" t="s">
        <v>154</v>
      </c>
      <c r="AB156" s="2" t="s">
        <v>685</v>
      </c>
      <c r="AC156" s="2" t="s">
        <v>683</v>
      </c>
      <c r="AD156" s="2" t="s">
        <v>683</v>
      </c>
      <c r="AE156" s="2" t="s">
        <v>686</v>
      </c>
      <c r="AF156" s="2" t="s">
        <v>137</v>
      </c>
    </row>
    <row r="157" spans="1:32" x14ac:dyDescent="0.3">
      <c r="A157" s="2" t="s">
        <v>159</v>
      </c>
      <c r="B157" s="2" t="s">
        <v>160</v>
      </c>
      <c r="C157" s="1" t="e">
        <f>VLOOKUP(A157,'[2]20200930少数民族在籍生'!$D$3:$E$134,2,FALSE)</f>
        <v>#N/A</v>
      </c>
      <c r="D157" s="2" t="s">
        <v>154</v>
      </c>
      <c r="E157" s="2" t="s">
        <v>688</v>
      </c>
      <c r="F157" s="2" t="s">
        <v>681</v>
      </c>
      <c r="G157" s="2" t="s">
        <v>681</v>
      </c>
      <c r="H157" s="2" t="s">
        <v>55</v>
      </c>
      <c r="I157" s="2" t="s">
        <v>819</v>
      </c>
      <c r="J157" s="2" t="s">
        <v>4</v>
      </c>
      <c r="K157" s="2" t="s">
        <v>147</v>
      </c>
      <c r="L157" s="2" t="s">
        <v>6</v>
      </c>
      <c r="M157" s="2" t="s">
        <v>6</v>
      </c>
      <c r="N157" s="1">
        <v>35</v>
      </c>
      <c r="P157" s="2" t="s">
        <v>6</v>
      </c>
      <c r="Q157" s="2" t="s">
        <v>135</v>
      </c>
      <c r="R157" s="2" t="s">
        <v>136</v>
      </c>
      <c r="S157" s="2" t="s">
        <v>44</v>
      </c>
      <c r="T157" s="2" t="s">
        <v>45</v>
      </c>
      <c r="U157" s="2" t="s">
        <v>46</v>
      </c>
      <c r="V157" s="2" t="s">
        <v>683</v>
      </c>
      <c r="W157" s="2" t="s">
        <v>681</v>
      </c>
      <c r="X157" s="2" t="s">
        <v>681</v>
      </c>
      <c r="Y157" s="2" t="s">
        <v>683</v>
      </c>
      <c r="Z157" s="2" t="s">
        <v>684</v>
      </c>
      <c r="AA157" s="2" t="s">
        <v>154</v>
      </c>
      <c r="AB157" s="2" t="s">
        <v>685</v>
      </c>
      <c r="AC157" s="2" t="s">
        <v>683</v>
      </c>
      <c r="AD157" s="2" t="s">
        <v>683</v>
      </c>
      <c r="AE157" s="2" t="s">
        <v>686</v>
      </c>
      <c r="AF157" s="2" t="s">
        <v>137</v>
      </c>
    </row>
    <row r="158" spans="1:32" x14ac:dyDescent="0.3">
      <c r="A158" s="2" t="s">
        <v>161</v>
      </c>
      <c r="B158" s="2" t="s">
        <v>162</v>
      </c>
      <c r="C158" s="1" t="e">
        <f>VLOOKUP(A158,'[2]20200930少数民族在籍生'!$D$3:$E$134,2,FALSE)</f>
        <v>#N/A</v>
      </c>
      <c r="D158" s="2" t="s">
        <v>154</v>
      </c>
      <c r="E158" s="2" t="s">
        <v>688</v>
      </c>
      <c r="F158" s="2" t="s">
        <v>681</v>
      </c>
      <c r="G158" s="2" t="s">
        <v>681</v>
      </c>
      <c r="H158" s="2" t="s">
        <v>55</v>
      </c>
      <c r="I158" s="2" t="s">
        <v>819</v>
      </c>
      <c r="J158" s="2" t="s">
        <v>4</v>
      </c>
      <c r="K158" s="2" t="s">
        <v>147</v>
      </c>
      <c r="L158" s="2" t="s">
        <v>6</v>
      </c>
      <c r="M158" s="2" t="s">
        <v>6</v>
      </c>
      <c r="N158" s="1">
        <v>35</v>
      </c>
      <c r="P158" s="2" t="s">
        <v>6</v>
      </c>
      <c r="Q158" s="2" t="s">
        <v>135</v>
      </c>
      <c r="R158" s="2" t="s">
        <v>136</v>
      </c>
      <c r="S158" s="2" t="s">
        <v>44</v>
      </c>
      <c r="T158" s="2" t="s">
        <v>45</v>
      </c>
      <c r="U158" s="2" t="s">
        <v>46</v>
      </c>
      <c r="V158" s="2" t="s">
        <v>683</v>
      </c>
      <c r="W158" s="2" t="s">
        <v>681</v>
      </c>
      <c r="X158" s="2" t="s">
        <v>681</v>
      </c>
      <c r="Y158" s="2" t="s">
        <v>683</v>
      </c>
      <c r="Z158" s="2" t="s">
        <v>684</v>
      </c>
      <c r="AA158" s="2" t="s">
        <v>154</v>
      </c>
      <c r="AB158" s="2" t="s">
        <v>685</v>
      </c>
      <c r="AC158" s="2" t="s">
        <v>683</v>
      </c>
      <c r="AD158" s="2" t="s">
        <v>691</v>
      </c>
      <c r="AE158" s="2" t="s">
        <v>686</v>
      </c>
      <c r="AF158" s="2" t="s">
        <v>137</v>
      </c>
    </row>
    <row r="159" spans="1:32" x14ac:dyDescent="0.3">
      <c r="A159" s="2" t="s">
        <v>163</v>
      </c>
      <c r="B159" s="2" t="s">
        <v>164</v>
      </c>
      <c r="C159" s="1" t="e">
        <f>VLOOKUP(A159,'[2]20200930少数民族在籍生'!$D$3:$E$134,2,FALSE)</f>
        <v>#N/A</v>
      </c>
      <c r="D159" s="2" t="s">
        <v>154</v>
      </c>
      <c r="E159" s="2" t="s">
        <v>688</v>
      </c>
      <c r="F159" s="2" t="s">
        <v>681</v>
      </c>
      <c r="G159" s="2" t="s">
        <v>681</v>
      </c>
      <c r="H159" s="2" t="s">
        <v>55</v>
      </c>
      <c r="I159" s="2" t="s">
        <v>819</v>
      </c>
      <c r="J159" s="2" t="s">
        <v>4</v>
      </c>
      <c r="K159" s="2" t="s">
        <v>165</v>
      </c>
      <c r="L159" s="2" t="s">
        <v>6</v>
      </c>
      <c r="M159" s="2" t="s">
        <v>6</v>
      </c>
      <c r="N159" s="1">
        <v>34</v>
      </c>
      <c r="P159" s="2" t="s">
        <v>6</v>
      </c>
      <c r="Q159" s="2" t="s">
        <v>135</v>
      </c>
      <c r="R159" s="2" t="s">
        <v>136</v>
      </c>
      <c r="S159" s="2" t="s">
        <v>44</v>
      </c>
      <c r="T159" s="2" t="s">
        <v>45</v>
      </c>
      <c r="U159" s="2" t="s">
        <v>46</v>
      </c>
      <c r="V159" s="2" t="s">
        <v>683</v>
      </c>
      <c r="W159" s="2" t="s">
        <v>681</v>
      </c>
      <c r="X159" s="2" t="s">
        <v>681</v>
      </c>
      <c r="Y159" s="2" t="s">
        <v>683</v>
      </c>
      <c r="Z159" s="2" t="s">
        <v>684</v>
      </c>
      <c r="AA159" s="2" t="s">
        <v>154</v>
      </c>
      <c r="AB159" s="2" t="s">
        <v>685</v>
      </c>
      <c r="AC159" s="2" t="s">
        <v>683</v>
      </c>
      <c r="AD159" s="2" t="s">
        <v>683</v>
      </c>
      <c r="AE159" s="2" t="s">
        <v>686</v>
      </c>
      <c r="AF159" s="2" t="s">
        <v>137</v>
      </c>
    </row>
    <row r="160" spans="1:32" x14ac:dyDescent="0.3">
      <c r="A160" s="2" t="s">
        <v>166</v>
      </c>
      <c r="B160" s="2" t="s">
        <v>167</v>
      </c>
      <c r="C160" s="1" t="e">
        <f>VLOOKUP(A160,'[2]20200930少数民族在籍生'!$D$3:$E$134,2,FALSE)</f>
        <v>#N/A</v>
      </c>
      <c r="D160" s="2" t="s">
        <v>154</v>
      </c>
      <c r="E160" s="2" t="s">
        <v>688</v>
      </c>
      <c r="F160" s="2" t="s">
        <v>681</v>
      </c>
      <c r="G160" s="2" t="s">
        <v>681</v>
      </c>
      <c r="H160" s="2" t="s">
        <v>55</v>
      </c>
      <c r="I160" s="2" t="s">
        <v>819</v>
      </c>
      <c r="J160" s="2" t="s">
        <v>4</v>
      </c>
      <c r="K160" s="2" t="s">
        <v>119</v>
      </c>
      <c r="L160" s="2" t="s">
        <v>6</v>
      </c>
      <c r="M160" s="2" t="s">
        <v>6</v>
      </c>
      <c r="N160" s="1">
        <v>36</v>
      </c>
      <c r="P160" s="2" t="s">
        <v>6</v>
      </c>
      <c r="Q160" s="2" t="s">
        <v>135</v>
      </c>
      <c r="R160" s="2" t="s">
        <v>136</v>
      </c>
      <c r="S160" s="2" t="s">
        <v>44</v>
      </c>
      <c r="T160" s="2" t="s">
        <v>45</v>
      </c>
      <c r="U160" s="2" t="s">
        <v>46</v>
      </c>
      <c r="V160" s="2" t="s">
        <v>683</v>
      </c>
      <c r="W160" s="2" t="s">
        <v>681</v>
      </c>
      <c r="X160" s="2" t="s">
        <v>681</v>
      </c>
      <c r="Y160" s="2" t="s">
        <v>683</v>
      </c>
      <c r="Z160" s="2" t="s">
        <v>684</v>
      </c>
      <c r="AA160" s="2" t="s">
        <v>154</v>
      </c>
      <c r="AB160" s="2" t="s">
        <v>685</v>
      </c>
      <c r="AC160" s="2" t="s">
        <v>683</v>
      </c>
      <c r="AD160" s="2" t="s">
        <v>683</v>
      </c>
      <c r="AE160" s="2" t="s">
        <v>686</v>
      </c>
      <c r="AF160" s="2" t="s">
        <v>137</v>
      </c>
    </row>
    <row r="161" spans="1:32" x14ac:dyDescent="0.3">
      <c r="A161" s="3" t="s">
        <v>698</v>
      </c>
      <c r="B161" s="3" t="s">
        <v>699</v>
      </c>
      <c r="C161" s="1" t="e">
        <f>VLOOKUP(A161,'[2]20200930少数民族在籍生'!$D$3:$E$134,2,FALSE)</f>
        <v>#N/A</v>
      </c>
      <c r="D161" s="3" t="s">
        <v>820</v>
      </c>
      <c r="E161" s="2" t="s">
        <v>688</v>
      </c>
      <c r="F161" s="2" t="s">
        <v>681</v>
      </c>
      <c r="G161" s="2" t="s">
        <v>681</v>
      </c>
      <c r="H161" s="2" t="s">
        <v>55</v>
      </c>
      <c r="I161" s="2" t="s">
        <v>821</v>
      </c>
      <c r="J161" s="2" t="s">
        <v>4</v>
      </c>
      <c r="K161" s="2" t="s">
        <v>6</v>
      </c>
      <c r="L161" s="2" t="s">
        <v>6</v>
      </c>
      <c r="M161" s="2" t="s">
        <v>6</v>
      </c>
      <c r="N161" s="1">
        <v>0</v>
      </c>
      <c r="P161" s="2" t="s">
        <v>9</v>
      </c>
      <c r="Q161" s="3" t="s">
        <v>822</v>
      </c>
      <c r="R161" s="3" t="s">
        <v>680</v>
      </c>
      <c r="S161" s="2" t="s">
        <v>44</v>
      </c>
      <c r="T161" s="2" t="s">
        <v>13</v>
      </c>
      <c r="U161" s="2" t="s">
        <v>14</v>
      </c>
      <c r="V161" s="2" t="s">
        <v>683</v>
      </c>
      <c r="W161" s="2" t="s">
        <v>681</v>
      </c>
      <c r="X161" s="2" t="s">
        <v>681</v>
      </c>
      <c r="Y161" s="2" t="s">
        <v>683</v>
      </c>
      <c r="Z161" s="2" t="s">
        <v>684</v>
      </c>
      <c r="AA161" s="2" t="s">
        <v>132</v>
      </c>
      <c r="AB161" s="2" t="s">
        <v>710</v>
      </c>
      <c r="AC161" s="2" t="s">
        <v>683</v>
      </c>
      <c r="AD161" s="2" t="s">
        <v>683</v>
      </c>
      <c r="AE161" s="2" t="s">
        <v>696</v>
      </c>
      <c r="AF161" s="2" t="s">
        <v>823</v>
      </c>
    </row>
    <row r="162" spans="1:32" x14ac:dyDescent="0.3">
      <c r="A162" s="3" t="s">
        <v>133</v>
      </c>
      <c r="B162" s="3" t="s">
        <v>134</v>
      </c>
      <c r="C162" s="1" t="e">
        <f>VLOOKUP(A162,'[2]20200930少数民族在籍生'!$D$3:$E$134,2,FALSE)</f>
        <v>#N/A</v>
      </c>
      <c r="D162" s="3" t="s">
        <v>820</v>
      </c>
      <c r="E162" s="2" t="s">
        <v>688</v>
      </c>
      <c r="F162" s="2" t="s">
        <v>681</v>
      </c>
      <c r="G162" s="2" t="s">
        <v>681</v>
      </c>
      <c r="H162" s="2" t="s">
        <v>55</v>
      </c>
      <c r="I162" s="2" t="s">
        <v>821</v>
      </c>
      <c r="J162" s="2" t="s">
        <v>4</v>
      </c>
      <c r="K162" s="2" t="s">
        <v>6</v>
      </c>
      <c r="L162" s="2" t="s">
        <v>6</v>
      </c>
      <c r="M162" s="2" t="s">
        <v>6</v>
      </c>
      <c r="N162" s="1">
        <v>0</v>
      </c>
      <c r="P162" s="2" t="s">
        <v>9</v>
      </c>
      <c r="Q162" s="3" t="s">
        <v>822</v>
      </c>
      <c r="R162" s="3" t="s">
        <v>680</v>
      </c>
      <c r="S162" s="2" t="s">
        <v>44</v>
      </c>
      <c r="T162" s="2" t="s">
        <v>13</v>
      </c>
      <c r="U162" s="2" t="s">
        <v>14</v>
      </c>
      <c r="V162" s="2" t="s">
        <v>683</v>
      </c>
      <c r="W162" s="2" t="s">
        <v>681</v>
      </c>
      <c r="X162" s="2" t="s">
        <v>681</v>
      </c>
      <c r="Y162" s="2" t="s">
        <v>683</v>
      </c>
      <c r="Z162" s="2" t="s">
        <v>684</v>
      </c>
      <c r="AA162" s="2" t="s">
        <v>132</v>
      </c>
      <c r="AB162" s="2" t="s">
        <v>710</v>
      </c>
      <c r="AC162" s="2" t="s">
        <v>683</v>
      </c>
      <c r="AD162" s="2" t="s">
        <v>683</v>
      </c>
      <c r="AE162" s="2" t="s">
        <v>696</v>
      </c>
      <c r="AF162" s="2" t="s">
        <v>823</v>
      </c>
    </row>
    <row r="163" spans="1:32" x14ac:dyDescent="0.3">
      <c r="A163" s="2" t="s">
        <v>168</v>
      </c>
      <c r="B163" s="2" t="s">
        <v>169</v>
      </c>
      <c r="C163" s="1" t="str">
        <f>VLOOKUP(A163,'[2]20200930少数民族在籍生'!$D$3:$E$134,2,FALSE)</f>
        <v>白玛卡卓</v>
      </c>
      <c r="D163" s="2" t="s">
        <v>154</v>
      </c>
      <c r="E163" s="2" t="s">
        <v>688</v>
      </c>
      <c r="F163" s="2" t="s">
        <v>681</v>
      </c>
      <c r="G163" s="2" t="s">
        <v>681</v>
      </c>
      <c r="H163" s="2" t="s">
        <v>55</v>
      </c>
      <c r="I163" s="2" t="s">
        <v>819</v>
      </c>
      <c r="J163" s="2" t="s">
        <v>4</v>
      </c>
      <c r="K163" s="2" t="s">
        <v>147</v>
      </c>
      <c r="L163" s="2" t="s">
        <v>6</v>
      </c>
      <c r="M163" s="2" t="s">
        <v>6</v>
      </c>
      <c r="N163" s="1">
        <v>35</v>
      </c>
      <c r="P163" s="2" t="s">
        <v>6</v>
      </c>
      <c r="Q163" s="2" t="s">
        <v>135</v>
      </c>
      <c r="R163" s="2" t="s">
        <v>136</v>
      </c>
      <c r="S163" s="2" t="s">
        <v>44</v>
      </c>
      <c r="T163" s="2" t="s">
        <v>45</v>
      </c>
      <c r="U163" s="2" t="s">
        <v>46</v>
      </c>
      <c r="V163" s="2" t="s">
        <v>683</v>
      </c>
      <c r="W163" s="2" t="s">
        <v>681</v>
      </c>
      <c r="X163" s="2" t="s">
        <v>681</v>
      </c>
      <c r="Y163" s="2" t="s">
        <v>683</v>
      </c>
      <c r="Z163" s="2" t="s">
        <v>684</v>
      </c>
      <c r="AA163" s="2" t="s">
        <v>154</v>
      </c>
      <c r="AB163" s="2" t="s">
        <v>685</v>
      </c>
      <c r="AC163" s="2" t="s">
        <v>683</v>
      </c>
      <c r="AD163" s="2" t="s">
        <v>683</v>
      </c>
      <c r="AE163" s="2" t="s">
        <v>686</v>
      </c>
      <c r="AF163" s="2" t="s">
        <v>137</v>
      </c>
    </row>
    <row r="164" spans="1:32" x14ac:dyDescent="0.3">
      <c r="A164" s="2" t="s">
        <v>346</v>
      </c>
      <c r="B164" s="2" t="s">
        <v>347</v>
      </c>
      <c r="C164" s="1" t="e">
        <f>VLOOKUP(A164,'[2]20200930少数民族在籍生'!$D$3:$E$134,2,FALSE)</f>
        <v>#N/A</v>
      </c>
      <c r="D164" s="2" t="s">
        <v>132</v>
      </c>
      <c r="E164" s="2" t="s">
        <v>688</v>
      </c>
      <c r="F164" s="2" t="s">
        <v>681</v>
      </c>
      <c r="G164" s="2" t="s">
        <v>681</v>
      </c>
      <c r="H164" s="2" t="s">
        <v>55</v>
      </c>
      <c r="I164" s="2" t="s">
        <v>818</v>
      </c>
      <c r="J164" s="2" t="s">
        <v>4</v>
      </c>
      <c r="K164" s="2" t="s">
        <v>348</v>
      </c>
      <c r="L164" s="2" t="s">
        <v>6</v>
      </c>
      <c r="M164" s="2" t="s">
        <v>107</v>
      </c>
      <c r="N164" s="1">
        <v>52</v>
      </c>
      <c r="P164" s="2" t="s">
        <v>6</v>
      </c>
      <c r="Q164" s="2" t="s">
        <v>335</v>
      </c>
      <c r="R164" s="2" t="s">
        <v>336</v>
      </c>
      <c r="S164" s="2" t="s">
        <v>44</v>
      </c>
      <c r="T164" s="2" t="s">
        <v>45</v>
      </c>
      <c r="U164" s="2" t="s">
        <v>46</v>
      </c>
      <c r="V164" s="2" t="s">
        <v>683</v>
      </c>
      <c r="W164" s="2" t="s">
        <v>681</v>
      </c>
      <c r="X164" s="2" t="s">
        <v>681</v>
      </c>
      <c r="Y164" s="2" t="s">
        <v>683</v>
      </c>
      <c r="Z164" s="2" t="s">
        <v>684</v>
      </c>
      <c r="AA164" s="2" t="s">
        <v>132</v>
      </c>
      <c r="AB164" s="2" t="s">
        <v>685</v>
      </c>
      <c r="AC164" s="2" t="s">
        <v>683</v>
      </c>
      <c r="AD164" s="2" t="s">
        <v>683</v>
      </c>
      <c r="AE164" s="2" t="s">
        <v>686</v>
      </c>
      <c r="AF164" s="2" t="s">
        <v>337</v>
      </c>
    </row>
    <row r="165" spans="1:32" x14ac:dyDescent="0.3">
      <c r="A165" s="3" t="s">
        <v>471</v>
      </c>
      <c r="B165" s="3" t="s">
        <v>472</v>
      </c>
      <c r="C165" s="1" t="e">
        <f>VLOOKUP(A165,'[2]20200930少数民族在籍生'!$D$3:$E$134,2,FALSE)</f>
        <v>#N/A</v>
      </c>
      <c r="D165" s="3" t="s">
        <v>820</v>
      </c>
      <c r="E165" s="2" t="s">
        <v>776</v>
      </c>
      <c r="F165" s="2" t="s">
        <v>681</v>
      </c>
      <c r="G165" s="2" t="s">
        <v>681</v>
      </c>
      <c r="H165" s="2" t="s">
        <v>89</v>
      </c>
      <c r="I165" s="2" t="s">
        <v>821</v>
      </c>
      <c r="J165" s="2" t="s">
        <v>4</v>
      </c>
      <c r="K165" s="2" t="s">
        <v>6</v>
      </c>
      <c r="L165" s="2" t="s">
        <v>6</v>
      </c>
      <c r="M165" s="2" t="s">
        <v>6</v>
      </c>
      <c r="N165" s="1">
        <v>0</v>
      </c>
      <c r="P165" s="2" t="s">
        <v>9</v>
      </c>
      <c r="Q165" s="3" t="s">
        <v>822</v>
      </c>
      <c r="R165" s="3" t="s">
        <v>680</v>
      </c>
      <c r="S165" s="2" t="s">
        <v>44</v>
      </c>
      <c r="T165" s="2" t="s">
        <v>13</v>
      </c>
      <c r="U165" s="2" t="s">
        <v>14</v>
      </c>
      <c r="V165" s="2" t="s">
        <v>683</v>
      </c>
      <c r="W165" s="2" t="s">
        <v>681</v>
      </c>
      <c r="X165" s="2" t="s">
        <v>681</v>
      </c>
      <c r="Y165" s="2" t="s">
        <v>683</v>
      </c>
      <c r="Z165" s="2" t="s">
        <v>684</v>
      </c>
      <c r="AA165" s="2" t="s">
        <v>470</v>
      </c>
      <c r="AB165" s="2" t="s">
        <v>710</v>
      </c>
      <c r="AC165" s="2" t="s">
        <v>683</v>
      </c>
      <c r="AD165" s="2" t="s">
        <v>683</v>
      </c>
      <c r="AE165" s="2" t="s">
        <v>696</v>
      </c>
      <c r="AF165" s="2" t="s">
        <v>823</v>
      </c>
    </row>
    <row r="166" spans="1:32" x14ac:dyDescent="0.3">
      <c r="A166" s="2" t="s">
        <v>33</v>
      </c>
      <c r="B166" s="2" t="s">
        <v>34</v>
      </c>
      <c r="C166" s="1" t="e">
        <f>VLOOKUP(A166,'[2]20200930少数民族在籍生'!$D$3:$E$134,2,FALSE)</f>
        <v>#N/A</v>
      </c>
      <c r="D166" s="2" t="s">
        <v>1</v>
      </c>
      <c r="E166" s="2" t="s">
        <v>680</v>
      </c>
      <c r="F166" s="2" t="s">
        <v>730</v>
      </c>
      <c r="G166" s="2" t="s">
        <v>681</v>
      </c>
      <c r="H166" s="2" t="s">
        <v>0</v>
      </c>
      <c r="I166" s="2" t="s">
        <v>824</v>
      </c>
      <c r="J166" s="2" t="s">
        <v>4</v>
      </c>
      <c r="K166" s="2" t="s">
        <v>108</v>
      </c>
      <c r="L166" s="2" t="s">
        <v>6</v>
      </c>
      <c r="M166" s="2" t="s">
        <v>60</v>
      </c>
      <c r="N166" s="1">
        <v>50</v>
      </c>
      <c r="P166" s="2" t="s">
        <v>6</v>
      </c>
      <c r="Q166" s="2" t="s">
        <v>110</v>
      </c>
      <c r="R166" s="2" t="s">
        <v>111</v>
      </c>
      <c r="S166" s="2" t="s">
        <v>44</v>
      </c>
      <c r="T166" s="2" t="s">
        <v>45</v>
      </c>
      <c r="U166" s="2" t="s">
        <v>46</v>
      </c>
      <c r="V166" s="2" t="s">
        <v>683</v>
      </c>
      <c r="W166" s="2" t="s">
        <v>681</v>
      </c>
      <c r="X166" s="2" t="s">
        <v>681</v>
      </c>
      <c r="Y166" s="2" t="s">
        <v>683</v>
      </c>
      <c r="Z166" s="2" t="s">
        <v>684</v>
      </c>
      <c r="AA166" s="2" t="s">
        <v>1</v>
      </c>
      <c r="AB166" s="2" t="s">
        <v>685</v>
      </c>
      <c r="AC166" s="2" t="s">
        <v>683</v>
      </c>
      <c r="AD166" s="2" t="s">
        <v>683</v>
      </c>
      <c r="AE166" s="2" t="s">
        <v>686</v>
      </c>
      <c r="AF166" s="2" t="s">
        <v>112</v>
      </c>
    </row>
    <row r="167" spans="1:32" x14ac:dyDescent="0.3">
      <c r="A167" s="3" t="s">
        <v>416</v>
      </c>
      <c r="B167" s="3" t="s">
        <v>417</v>
      </c>
      <c r="C167" s="4" t="str">
        <f>VLOOKUP(A167,'[2]20200930少数民族在籍生'!$D$3:$E$134,2,FALSE)</f>
        <v>贡松罗珠</v>
      </c>
      <c r="D167" s="3" t="s">
        <v>415</v>
      </c>
      <c r="E167" s="3" t="s">
        <v>746</v>
      </c>
      <c r="F167" s="3" t="s">
        <v>681</v>
      </c>
      <c r="G167" s="3" t="s">
        <v>681</v>
      </c>
      <c r="H167" s="3" t="s">
        <v>36</v>
      </c>
      <c r="I167" s="3" t="s">
        <v>798</v>
      </c>
      <c r="J167" s="3" t="s">
        <v>4</v>
      </c>
      <c r="K167" s="3" t="s">
        <v>5</v>
      </c>
      <c r="L167" s="3" t="s">
        <v>59</v>
      </c>
      <c r="M167" s="3" t="s">
        <v>148</v>
      </c>
      <c r="N167" s="4">
        <v>54</v>
      </c>
      <c r="O167" s="3" t="s">
        <v>949</v>
      </c>
      <c r="P167" s="3" t="s">
        <v>6</v>
      </c>
      <c r="Q167" s="3" t="s">
        <v>418</v>
      </c>
      <c r="R167" s="3" t="s">
        <v>419</v>
      </c>
      <c r="S167" s="3" t="s">
        <v>44</v>
      </c>
      <c r="T167" s="3" t="s">
        <v>45</v>
      </c>
      <c r="U167" s="3" t="s">
        <v>46</v>
      </c>
      <c r="V167" s="3" t="s">
        <v>683</v>
      </c>
      <c r="W167" s="3" t="s">
        <v>681</v>
      </c>
      <c r="X167" s="3" t="s">
        <v>681</v>
      </c>
      <c r="Y167" s="3" t="s">
        <v>683</v>
      </c>
      <c r="Z167" s="3" t="s">
        <v>684</v>
      </c>
      <c r="AA167" s="3" t="s">
        <v>415</v>
      </c>
      <c r="AB167" s="3" t="s">
        <v>685</v>
      </c>
      <c r="AC167" s="3" t="s">
        <v>683</v>
      </c>
      <c r="AD167" s="3" t="s">
        <v>683</v>
      </c>
      <c r="AE167" s="3" t="s">
        <v>686</v>
      </c>
      <c r="AF167" s="3" t="s">
        <v>420</v>
      </c>
    </row>
    <row r="168" spans="1:32" x14ac:dyDescent="0.3">
      <c r="A168" s="3" t="s">
        <v>825</v>
      </c>
      <c r="B168" s="3" t="s">
        <v>826</v>
      </c>
      <c r="C168" s="1" t="e">
        <f>VLOOKUP(A168,'[2]20200930少数民族在籍生'!$D$3:$E$134,2,FALSE)</f>
        <v>#N/A</v>
      </c>
      <c r="D168" s="3" t="s">
        <v>827</v>
      </c>
      <c r="E168" s="2" t="s">
        <v>708</v>
      </c>
      <c r="F168" s="2" t="s">
        <v>681</v>
      </c>
      <c r="G168" s="2" t="s">
        <v>681</v>
      </c>
      <c r="H168" s="2" t="s">
        <v>55</v>
      </c>
      <c r="I168" s="2" t="s">
        <v>828</v>
      </c>
      <c r="J168" s="2" t="s">
        <v>4</v>
      </c>
      <c r="K168" s="2" t="s">
        <v>6</v>
      </c>
      <c r="L168" s="2" t="s">
        <v>6</v>
      </c>
      <c r="M168" s="2" t="s">
        <v>6</v>
      </c>
      <c r="N168" s="1">
        <v>0</v>
      </c>
      <c r="P168" s="2" t="s">
        <v>9</v>
      </c>
      <c r="Q168" s="3" t="s">
        <v>829</v>
      </c>
      <c r="R168" s="3" t="s">
        <v>830</v>
      </c>
      <c r="S168" s="2" t="s">
        <v>12</v>
      </c>
      <c r="T168" s="2" t="s">
        <v>13</v>
      </c>
      <c r="U168" s="2" t="s">
        <v>640</v>
      </c>
      <c r="V168" s="2" t="s">
        <v>683</v>
      </c>
      <c r="W168" s="2" t="s">
        <v>681</v>
      </c>
      <c r="X168" s="2" t="s">
        <v>681</v>
      </c>
      <c r="Y168" s="2" t="s">
        <v>683</v>
      </c>
      <c r="Z168" s="2" t="s">
        <v>684</v>
      </c>
      <c r="AA168" s="2" t="s">
        <v>56</v>
      </c>
      <c r="AB168" s="2" t="s">
        <v>704</v>
      </c>
      <c r="AC168" s="2" t="s">
        <v>683</v>
      </c>
      <c r="AD168" s="2" t="s">
        <v>683</v>
      </c>
      <c r="AE168" s="2" t="s">
        <v>696</v>
      </c>
      <c r="AF168" s="2" t="s">
        <v>831</v>
      </c>
    </row>
    <row r="169" spans="1:32" x14ac:dyDescent="0.3">
      <c r="A169" s="2" t="s">
        <v>382</v>
      </c>
      <c r="B169" s="2" t="s">
        <v>383</v>
      </c>
      <c r="C169" s="1" t="e">
        <f>VLOOKUP(A169,'[2]20200930少数民族在籍生'!$D$3:$E$134,2,FALSE)</f>
        <v>#N/A</v>
      </c>
      <c r="D169" s="2" t="s">
        <v>170</v>
      </c>
      <c r="E169" s="2" t="s">
        <v>688</v>
      </c>
      <c r="F169" s="2" t="s">
        <v>681</v>
      </c>
      <c r="G169" s="2" t="s">
        <v>681</v>
      </c>
      <c r="H169" s="2" t="s">
        <v>55</v>
      </c>
      <c r="I169" s="2" t="s">
        <v>832</v>
      </c>
      <c r="J169" s="2" t="s">
        <v>4</v>
      </c>
      <c r="K169" s="2" t="s">
        <v>119</v>
      </c>
      <c r="L169" s="2" t="s">
        <v>6</v>
      </c>
      <c r="M169" s="2" t="s">
        <v>107</v>
      </c>
      <c r="N169" s="1">
        <v>59</v>
      </c>
      <c r="P169" s="2" t="s">
        <v>6</v>
      </c>
      <c r="Q169" s="2" t="s">
        <v>508</v>
      </c>
      <c r="R169" s="2" t="s">
        <v>506</v>
      </c>
      <c r="S169" s="2" t="s">
        <v>44</v>
      </c>
      <c r="T169" s="2" t="s">
        <v>45</v>
      </c>
      <c r="U169" s="2" t="s">
        <v>46</v>
      </c>
      <c r="V169" s="2" t="s">
        <v>683</v>
      </c>
      <c r="W169" s="2" t="s">
        <v>681</v>
      </c>
      <c r="X169" s="2" t="s">
        <v>681</v>
      </c>
      <c r="Y169" s="2" t="s">
        <v>683</v>
      </c>
      <c r="Z169" s="2" t="s">
        <v>684</v>
      </c>
      <c r="AA169" s="2" t="s">
        <v>170</v>
      </c>
      <c r="AB169" s="2" t="s">
        <v>685</v>
      </c>
      <c r="AC169" s="2" t="s">
        <v>683</v>
      </c>
      <c r="AD169" s="2" t="s">
        <v>683</v>
      </c>
      <c r="AE169" s="2" t="s">
        <v>686</v>
      </c>
      <c r="AF169" s="2" t="s">
        <v>509</v>
      </c>
    </row>
    <row r="170" spans="1:32" x14ac:dyDescent="0.3">
      <c r="A170" s="2" t="s">
        <v>522</v>
      </c>
      <c r="B170" s="2" t="s">
        <v>523</v>
      </c>
      <c r="C170" s="1" t="e">
        <f>VLOOKUP(A170,'[2]20200930少数民族在籍生'!$D$3:$E$134,2,FALSE)</f>
        <v>#N/A</v>
      </c>
      <c r="D170" s="2" t="s">
        <v>170</v>
      </c>
      <c r="E170" s="2" t="s">
        <v>688</v>
      </c>
      <c r="F170" s="2" t="s">
        <v>681</v>
      </c>
      <c r="G170" s="2" t="s">
        <v>681</v>
      </c>
      <c r="H170" s="2" t="s">
        <v>55</v>
      </c>
      <c r="I170" s="2" t="s">
        <v>832</v>
      </c>
      <c r="J170" s="2" t="s">
        <v>4</v>
      </c>
      <c r="K170" s="2" t="s">
        <v>119</v>
      </c>
      <c r="L170" s="2" t="s">
        <v>6</v>
      </c>
      <c r="M170" s="2" t="s">
        <v>222</v>
      </c>
      <c r="N170" s="1">
        <v>59</v>
      </c>
      <c r="P170" s="2" t="s">
        <v>6</v>
      </c>
      <c r="Q170" s="2" t="s">
        <v>508</v>
      </c>
      <c r="R170" s="2" t="s">
        <v>506</v>
      </c>
      <c r="S170" s="2" t="s">
        <v>44</v>
      </c>
      <c r="T170" s="2" t="s">
        <v>45</v>
      </c>
      <c r="U170" s="2" t="s">
        <v>46</v>
      </c>
      <c r="V170" s="2" t="s">
        <v>683</v>
      </c>
      <c r="W170" s="2" t="s">
        <v>681</v>
      </c>
      <c r="X170" s="2" t="s">
        <v>681</v>
      </c>
      <c r="Y170" s="2" t="s">
        <v>683</v>
      </c>
      <c r="Z170" s="2" t="s">
        <v>684</v>
      </c>
      <c r="AA170" s="2" t="s">
        <v>170</v>
      </c>
      <c r="AB170" s="2" t="s">
        <v>685</v>
      </c>
      <c r="AC170" s="2" t="s">
        <v>683</v>
      </c>
      <c r="AD170" s="2" t="s">
        <v>683</v>
      </c>
      <c r="AE170" s="2" t="s">
        <v>686</v>
      </c>
      <c r="AF170" s="2" t="s">
        <v>509</v>
      </c>
    </row>
    <row r="171" spans="1:32" x14ac:dyDescent="0.3">
      <c r="A171" s="2" t="s">
        <v>524</v>
      </c>
      <c r="B171" s="2" t="s">
        <v>525</v>
      </c>
      <c r="C171" s="1" t="e">
        <f>VLOOKUP(A171,'[2]20200930少数民族在籍生'!$D$3:$E$134,2,FALSE)</f>
        <v>#N/A</v>
      </c>
      <c r="D171" s="2" t="s">
        <v>170</v>
      </c>
      <c r="E171" s="2" t="s">
        <v>688</v>
      </c>
      <c r="F171" s="2" t="s">
        <v>681</v>
      </c>
      <c r="G171" s="2" t="s">
        <v>681</v>
      </c>
      <c r="H171" s="2" t="s">
        <v>55</v>
      </c>
      <c r="I171" s="2" t="s">
        <v>832</v>
      </c>
      <c r="J171" s="2" t="s">
        <v>4</v>
      </c>
      <c r="K171" s="2" t="s">
        <v>119</v>
      </c>
      <c r="L171" s="2" t="s">
        <v>6</v>
      </c>
      <c r="M171" s="2" t="s">
        <v>107</v>
      </c>
      <c r="N171" s="1">
        <v>59</v>
      </c>
      <c r="P171" s="2" t="s">
        <v>6</v>
      </c>
      <c r="Q171" s="2" t="s">
        <v>508</v>
      </c>
      <c r="R171" s="2" t="s">
        <v>506</v>
      </c>
      <c r="S171" s="2" t="s">
        <v>44</v>
      </c>
      <c r="T171" s="2" t="s">
        <v>45</v>
      </c>
      <c r="U171" s="2" t="s">
        <v>46</v>
      </c>
      <c r="V171" s="2" t="s">
        <v>683</v>
      </c>
      <c r="W171" s="2" t="s">
        <v>681</v>
      </c>
      <c r="X171" s="2" t="s">
        <v>681</v>
      </c>
      <c r="Y171" s="2" t="s">
        <v>683</v>
      </c>
      <c r="Z171" s="2" t="s">
        <v>684</v>
      </c>
      <c r="AA171" s="2" t="s">
        <v>170</v>
      </c>
      <c r="AB171" s="2" t="s">
        <v>685</v>
      </c>
      <c r="AC171" s="2" t="s">
        <v>683</v>
      </c>
      <c r="AD171" s="2" t="s">
        <v>683</v>
      </c>
      <c r="AE171" s="2" t="s">
        <v>686</v>
      </c>
      <c r="AF171" s="2" t="s">
        <v>509</v>
      </c>
    </row>
    <row r="172" spans="1:32" x14ac:dyDescent="0.3">
      <c r="A172" s="2" t="s">
        <v>526</v>
      </c>
      <c r="B172" s="2" t="s">
        <v>527</v>
      </c>
      <c r="C172" s="1" t="e">
        <f>VLOOKUP(A172,'[2]20200930少数民族在籍生'!$D$3:$E$134,2,FALSE)</f>
        <v>#N/A</v>
      </c>
      <c r="D172" s="2" t="s">
        <v>170</v>
      </c>
      <c r="E172" s="2" t="s">
        <v>688</v>
      </c>
      <c r="F172" s="2" t="s">
        <v>681</v>
      </c>
      <c r="G172" s="2" t="s">
        <v>681</v>
      </c>
      <c r="H172" s="2" t="s">
        <v>55</v>
      </c>
      <c r="I172" s="2" t="s">
        <v>832</v>
      </c>
      <c r="J172" s="2" t="s">
        <v>4</v>
      </c>
      <c r="K172" s="2" t="s">
        <v>119</v>
      </c>
      <c r="L172" s="2" t="s">
        <v>6</v>
      </c>
      <c r="M172" s="2" t="s">
        <v>222</v>
      </c>
      <c r="N172" s="1">
        <v>59</v>
      </c>
      <c r="P172" s="2" t="s">
        <v>6</v>
      </c>
      <c r="Q172" s="2" t="s">
        <v>508</v>
      </c>
      <c r="R172" s="2" t="s">
        <v>506</v>
      </c>
      <c r="S172" s="2" t="s">
        <v>44</v>
      </c>
      <c r="T172" s="2" t="s">
        <v>45</v>
      </c>
      <c r="U172" s="2" t="s">
        <v>46</v>
      </c>
      <c r="V172" s="2" t="s">
        <v>683</v>
      </c>
      <c r="W172" s="2" t="s">
        <v>681</v>
      </c>
      <c r="X172" s="2" t="s">
        <v>681</v>
      </c>
      <c r="Y172" s="2" t="s">
        <v>683</v>
      </c>
      <c r="Z172" s="2" t="s">
        <v>684</v>
      </c>
      <c r="AA172" s="2" t="s">
        <v>170</v>
      </c>
      <c r="AB172" s="2" t="s">
        <v>685</v>
      </c>
      <c r="AC172" s="2" t="s">
        <v>683</v>
      </c>
      <c r="AD172" s="2" t="s">
        <v>683</v>
      </c>
      <c r="AE172" s="2" t="s">
        <v>686</v>
      </c>
      <c r="AF172" s="2" t="s">
        <v>509</v>
      </c>
    </row>
    <row r="173" spans="1:32" x14ac:dyDescent="0.3">
      <c r="A173" s="3" t="s">
        <v>399</v>
      </c>
      <c r="B173" s="3" t="s">
        <v>400</v>
      </c>
      <c r="C173" s="4" t="str">
        <f>VLOOKUP(A173,'[2]20200930少数民族在籍生'!$D$3:$E$134,2,FALSE)</f>
        <v>次旦罗布</v>
      </c>
      <c r="D173" s="3" t="s">
        <v>170</v>
      </c>
      <c r="E173" s="3" t="s">
        <v>688</v>
      </c>
      <c r="F173" s="3" t="s">
        <v>681</v>
      </c>
      <c r="G173" s="3" t="s">
        <v>681</v>
      </c>
      <c r="H173" s="3" t="s">
        <v>55</v>
      </c>
      <c r="I173" s="3" t="s">
        <v>832</v>
      </c>
      <c r="J173" s="3" t="s">
        <v>4</v>
      </c>
      <c r="K173" s="3" t="s">
        <v>119</v>
      </c>
      <c r="L173" s="3" t="s">
        <v>6</v>
      </c>
      <c r="M173" s="3" t="s">
        <v>143</v>
      </c>
      <c r="N173" s="4">
        <v>58</v>
      </c>
      <c r="O173" s="3" t="s">
        <v>949</v>
      </c>
      <c r="P173" s="3" t="s">
        <v>6</v>
      </c>
      <c r="Q173" s="3" t="s">
        <v>508</v>
      </c>
      <c r="R173" s="3" t="s">
        <v>506</v>
      </c>
      <c r="S173" s="3" t="s">
        <v>44</v>
      </c>
      <c r="T173" s="3" t="s">
        <v>45</v>
      </c>
      <c r="U173" s="3" t="s">
        <v>46</v>
      </c>
      <c r="V173" s="3" t="s">
        <v>683</v>
      </c>
      <c r="W173" s="3" t="s">
        <v>681</v>
      </c>
      <c r="X173" s="3" t="s">
        <v>681</v>
      </c>
      <c r="Y173" s="3" t="s">
        <v>683</v>
      </c>
      <c r="Z173" s="3" t="s">
        <v>684</v>
      </c>
      <c r="AA173" s="3" t="s">
        <v>170</v>
      </c>
      <c r="AB173" s="3" t="s">
        <v>685</v>
      </c>
      <c r="AC173" s="3" t="s">
        <v>683</v>
      </c>
      <c r="AD173" s="3" t="s">
        <v>683</v>
      </c>
      <c r="AE173" s="3" t="s">
        <v>686</v>
      </c>
      <c r="AF173" s="3" t="s">
        <v>509</v>
      </c>
    </row>
    <row r="174" spans="1:32" x14ac:dyDescent="0.3">
      <c r="A174" s="2" t="s">
        <v>237</v>
      </c>
      <c r="B174" s="2" t="s">
        <v>238</v>
      </c>
      <c r="C174" s="1" t="e">
        <f>VLOOKUP(A174,'[2]20200930少数民族在籍生'!$D$3:$E$134,2,FALSE)</f>
        <v>#N/A</v>
      </c>
      <c r="D174" s="2" t="s">
        <v>236</v>
      </c>
      <c r="E174" s="2" t="s">
        <v>680</v>
      </c>
      <c r="F174" s="2" t="s">
        <v>689</v>
      </c>
      <c r="G174" s="2" t="s">
        <v>681</v>
      </c>
      <c r="H174" s="2" t="s">
        <v>55</v>
      </c>
      <c r="I174" s="2" t="s">
        <v>833</v>
      </c>
      <c r="J174" s="2" t="s">
        <v>4</v>
      </c>
      <c r="K174" s="2" t="s">
        <v>29</v>
      </c>
      <c r="L174" s="2" t="s">
        <v>6</v>
      </c>
      <c r="M174" s="2" t="s">
        <v>227</v>
      </c>
      <c r="N174" s="1">
        <v>57</v>
      </c>
      <c r="P174" s="2" t="s">
        <v>6</v>
      </c>
      <c r="Q174" s="2" t="s">
        <v>207</v>
      </c>
      <c r="R174" s="2" t="s">
        <v>208</v>
      </c>
      <c r="S174" s="2" t="s">
        <v>44</v>
      </c>
      <c r="T174" s="2" t="s">
        <v>45</v>
      </c>
      <c r="U174" s="2" t="s">
        <v>46</v>
      </c>
      <c r="V174" s="2" t="s">
        <v>683</v>
      </c>
      <c r="W174" s="2" t="s">
        <v>681</v>
      </c>
      <c r="X174" s="2" t="s">
        <v>681</v>
      </c>
      <c r="Y174" s="2" t="s">
        <v>683</v>
      </c>
      <c r="Z174" s="2" t="s">
        <v>684</v>
      </c>
      <c r="AA174" s="2" t="s">
        <v>236</v>
      </c>
      <c r="AB174" s="2" t="s">
        <v>685</v>
      </c>
      <c r="AC174" s="2" t="s">
        <v>683</v>
      </c>
      <c r="AD174" s="2" t="s">
        <v>683</v>
      </c>
      <c r="AE174" s="2" t="s">
        <v>686</v>
      </c>
      <c r="AF174" s="2" t="s">
        <v>209</v>
      </c>
    </row>
    <row r="175" spans="1:32" x14ac:dyDescent="0.3">
      <c r="A175" s="2" t="s">
        <v>251</v>
      </c>
      <c r="B175" s="2" t="s">
        <v>252</v>
      </c>
      <c r="C175" s="1" t="e">
        <f>VLOOKUP(A175,'[2]20200930少数民族在籍生'!$D$3:$E$134,2,FALSE)</f>
        <v>#N/A</v>
      </c>
      <c r="D175" s="2" t="s">
        <v>250</v>
      </c>
      <c r="E175" s="2" t="s">
        <v>735</v>
      </c>
      <c r="F175" s="2" t="s">
        <v>681</v>
      </c>
      <c r="G175" s="2" t="s">
        <v>681</v>
      </c>
      <c r="H175" s="2" t="s">
        <v>36</v>
      </c>
      <c r="I175" s="2" t="s">
        <v>816</v>
      </c>
      <c r="J175" s="2" t="s">
        <v>4</v>
      </c>
      <c r="K175" s="2" t="s">
        <v>6</v>
      </c>
      <c r="L175" s="2" t="s">
        <v>6</v>
      </c>
      <c r="M175" s="2" t="s">
        <v>6</v>
      </c>
      <c r="N175" s="1">
        <v>0</v>
      </c>
      <c r="P175" s="2" t="s">
        <v>9</v>
      </c>
      <c r="Q175" s="2" t="s">
        <v>244</v>
      </c>
      <c r="R175" s="2" t="s">
        <v>245</v>
      </c>
      <c r="S175" s="2" t="s">
        <v>12</v>
      </c>
      <c r="T175" s="2" t="s">
        <v>13</v>
      </c>
      <c r="U175" s="2" t="s">
        <v>246</v>
      </c>
      <c r="V175" s="2" t="s">
        <v>683</v>
      </c>
      <c r="W175" s="2" t="s">
        <v>681</v>
      </c>
      <c r="X175" s="2" t="s">
        <v>681</v>
      </c>
      <c r="Y175" s="2" t="s">
        <v>683</v>
      </c>
      <c r="Z175" s="2" t="s">
        <v>684</v>
      </c>
      <c r="AA175" s="2" t="s">
        <v>250</v>
      </c>
      <c r="AB175" s="2" t="s">
        <v>720</v>
      </c>
      <c r="AC175" s="2" t="s">
        <v>683</v>
      </c>
      <c r="AD175" s="2" t="s">
        <v>683</v>
      </c>
      <c r="AE175" s="2" t="s">
        <v>686</v>
      </c>
      <c r="AF175" s="2" t="s">
        <v>247</v>
      </c>
    </row>
    <row r="176" spans="1:32" x14ac:dyDescent="0.3">
      <c r="A176" s="3" t="s">
        <v>447</v>
      </c>
      <c r="B176" s="3" t="s">
        <v>448</v>
      </c>
      <c r="C176" s="4" t="str">
        <f>VLOOKUP(A176,'[2]20200930少数民族在籍生'!$D$3:$E$134,2,FALSE)</f>
        <v>次仁扎巴</v>
      </c>
      <c r="D176" s="3" t="s">
        <v>37</v>
      </c>
      <c r="E176" s="3" t="s">
        <v>834</v>
      </c>
      <c r="F176" s="3" t="s">
        <v>681</v>
      </c>
      <c r="G176" s="3" t="s">
        <v>681</v>
      </c>
      <c r="H176" s="3" t="s">
        <v>36</v>
      </c>
      <c r="I176" s="3" t="s">
        <v>835</v>
      </c>
      <c r="J176" s="3" t="s">
        <v>4</v>
      </c>
      <c r="K176" s="3" t="s">
        <v>165</v>
      </c>
      <c r="L176" s="3" t="s">
        <v>6</v>
      </c>
      <c r="M176" s="3" t="s">
        <v>70</v>
      </c>
      <c r="N176" s="4">
        <v>46</v>
      </c>
      <c r="O176" s="3" t="s">
        <v>950</v>
      </c>
      <c r="P176" s="3" t="s">
        <v>6</v>
      </c>
      <c r="Q176" s="3" t="s">
        <v>444</v>
      </c>
      <c r="R176" s="3" t="s">
        <v>445</v>
      </c>
      <c r="S176" s="3" t="s">
        <v>12</v>
      </c>
      <c r="T176" s="3" t="s">
        <v>45</v>
      </c>
      <c r="U176" s="3" t="s">
        <v>46</v>
      </c>
      <c r="V176" s="3" t="s">
        <v>683</v>
      </c>
      <c r="W176" s="3" t="s">
        <v>681</v>
      </c>
      <c r="X176" s="3" t="s">
        <v>681</v>
      </c>
      <c r="Y176" s="3" t="s">
        <v>683</v>
      </c>
      <c r="Z176" s="3" t="s">
        <v>684</v>
      </c>
      <c r="AA176" s="3" t="s">
        <v>37</v>
      </c>
      <c r="AB176" s="3" t="s">
        <v>685</v>
      </c>
      <c r="AC176" s="3" t="s">
        <v>683</v>
      </c>
      <c r="AD176" s="3" t="s">
        <v>683</v>
      </c>
      <c r="AE176" s="3" t="s">
        <v>686</v>
      </c>
      <c r="AF176" s="3" t="s">
        <v>446</v>
      </c>
    </row>
    <row r="177" spans="1:32" x14ac:dyDescent="0.3">
      <c r="A177" s="3" t="s">
        <v>52</v>
      </c>
      <c r="B177" s="3" t="s">
        <v>53</v>
      </c>
      <c r="C177" s="4" t="str">
        <f>VLOOKUP(A177,'[2]20200930少数民族在籍生'!$D$3:$E$134,2,FALSE)</f>
        <v>央珍</v>
      </c>
      <c r="D177" s="3" t="s">
        <v>37</v>
      </c>
      <c r="E177" s="3" t="s">
        <v>834</v>
      </c>
      <c r="F177" s="3" t="s">
        <v>681</v>
      </c>
      <c r="G177" s="3" t="s">
        <v>681</v>
      </c>
      <c r="H177" s="3" t="s">
        <v>36</v>
      </c>
      <c r="I177" s="3" t="s">
        <v>835</v>
      </c>
      <c r="J177" s="3" t="s">
        <v>4</v>
      </c>
      <c r="K177" s="3" t="s">
        <v>119</v>
      </c>
      <c r="L177" s="3" t="s">
        <v>6</v>
      </c>
      <c r="M177" s="3" t="s">
        <v>345</v>
      </c>
      <c r="N177" s="4">
        <v>56</v>
      </c>
      <c r="O177" s="3" t="s">
        <v>949</v>
      </c>
      <c r="P177" s="3" t="s">
        <v>6</v>
      </c>
      <c r="Q177" s="3" t="s">
        <v>444</v>
      </c>
      <c r="R177" s="3" t="s">
        <v>445</v>
      </c>
      <c r="S177" s="3" t="s">
        <v>12</v>
      </c>
      <c r="T177" s="3" t="s">
        <v>45</v>
      </c>
      <c r="U177" s="3" t="s">
        <v>46</v>
      </c>
      <c r="V177" s="3" t="s">
        <v>683</v>
      </c>
      <c r="W177" s="3" t="s">
        <v>681</v>
      </c>
      <c r="X177" s="3" t="s">
        <v>681</v>
      </c>
      <c r="Y177" s="3" t="s">
        <v>683</v>
      </c>
      <c r="Z177" s="3" t="s">
        <v>684</v>
      </c>
      <c r="AA177" s="3" t="s">
        <v>37</v>
      </c>
      <c r="AB177" s="3" t="s">
        <v>685</v>
      </c>
      <c r="AC177" s="3" t="s">
        <v>683</v>
      </c>
      <c r="AD177" s="3" t="s">
        <v>683</v>
      </c>
      <c r="AE177" s="3" t="s">
        <v>686</v>
      </c>
      <c r="AF177" s="3" t="s">
        <v>446</v>
      </c>
    </row>
    <row r="178" spans="1:32" x14ac:dyDescent="0.3">
      <c r="A178" s="3" t="s">
        <v>836</v>
      </c>
      <c r="B178" s="3" t="s">
        <v>837</v>
      </c>
      <c r="C178" s="1" t="e">
        <f>VLOOKUP(A178,'[2]20200930少数民族在籍生'!$D$3:$E$134,2,FALSE)</f>
        <v>#N/A</v>
      </c>
      <c r="D178" s="3" t="s">
        <v>838</v>
      </c>
      <c r="E178" s="2" t="s">
        <v>776</v>
      </c>
      <c r="F178" s="2" t="s">
        <v>681</v>
      </c>
      <c r="G178" s="2" t="s">
        <v>681</v>
      </c>
      <c r="H178" s="2" t="s">
        <v>89</v>
      </c>
      <c r="I178" s="2" t="s">
        <v>839</v>
      </c>
      <c r="J178" s="2" t="s">
        <v>4</v>
      </c>
      <c r="K178" s="2" t="s">
        <v>6</v>
      </c>
      <c r="L178" s="2" t="s">
        <v>6</v>
      </c>
      <c r="M178" s="2" t="s">
        <v>6</v>
      </c>
      <c r="N178" s="1">
        <v>0</v>
      </c>
      <c r="P178" s="2" t="s">
        <v>6</v>
      </c>
      <c r="Q178" s="3" t="s">
        <v>840</v>
      </c>
      <c r="R178" s="3" t="s">
        <v>841</v>
      </c>
      <c r="S178" s="2" t="s">
        <v>9</v>
      </c>
      <c r="T178" s="2" t="s">
        <v>130</v>
      </c>
      <c r="U178" s="2" t="s">
        <v>130</v>
      </c>
      <c r="V178" s="2" t="s">
        <v>683</v>
      </c>
      <c r="W178" s="2" t="s">
        <v>681</v>
      </c>
      <c r="X178" s="2" t="s">
        <v>681</v>
      </c>
      <c r="Y178" s="2" t="s">
        <v>683</v>
      </c>
      <c r="Z178" s="2" t="s">
        <v>684</v>
      </c>
      <c r="AA178" s="2" t="s">
        <v>470</v>
      </c>
      <c r="AB178" s="2" t="s">
        <v>715</v>
      </c>
      <c r="AC178" s="2" t="s">
        <v>683</v>
      </c>
      <c r="AD178" s="2" t="s">
        <v>683</v>
      </c>
      <c r="AE178" s="2" t="s">
        <v>696</v>
      </c>
      <c r="AF178" s="2" t="s">
        <v>842</v>
      </c>
    </row>
    <row r="179" spans="1:32" x14ac:dyDescent="0.3">
      <c r="A179" s="3" t="s">
        <v>843</v>
      </c>
      <c r="B179" s="3" t="s">
        <v>844</v>
      </c>
      <c r="C179" s="1" t="e">
        <f>VLOOKUP(A179,'[2]20200930少数民族在籍生'!$D$3:$E$134,2,FALSE)</f>
        <v>#N/A</v>
      </c>
      <c r="D179" s="3" t="s">
        <v>838</v>
      </c>
      <c r="E179" s="2" t="s">
        <v>776</v>
      </c>
      <c r="F179" s="2" t="s">
        <v>681</v>
      </c>
      <c r="G179" s="2" t="s">
        <v>681</v>
      </c>
      <c r="H179" s="2" t="s">
        <v>89</v>
      </c>
      <c r="I179" s="2" t="s">
        <v>839</v>
      </c>
      <c r="J179" s="2" t="s">
        <v>4</v>
      </c>
      <c r="K179" s="2" t="s">
        <v>6</v>
      </c>
      <c r="L179" s="2" t="s">
        <v>6</v>
      </c>
      <c r="M179" s="2" t="s">
        <v>6</v>
      </c>
      <c r="N179" s="1">
        <v>0</v>
      </c>
      <c r="P179" s="2" t="s">
        <v>6</v>
      </c>
      <c r="Q179" s="3" t="s">
        <v>840</v>
      </c>
      <c r="R179" s="3" t="s">
        <v>841</v>
      </c>
      <c r="S179" s="2" t="s">
        <v>9</v>
      </c>
      <c r="T179" s="2" t="s">
        <v>130</v>
      </c>
      <c r="U179" s="2" t="s">
        <v>130</v>
      </c>
      <c r="V179" s="2" t="s">
        <v>683</v>
      </c>
      <c r="W179" s="2" t="s">
        <v>681</v>
      </c>
      <c r="X179" s="2" t="s">
        <v>681</v>
      </c>
      <c r="Y179" s="2" t="s">
        <v>683</v>
      </c>
      <c r="Z179" s="2" t="s">
        <v>684</v>
      </c>
      <c r="AA179" s="2" t="s">
        <v>470</v>
      </c>
      <c r="AB179" s="2" t="s">
        <v>715</v>
      </c>
      <c r="AC179" s="2" t="s">
        <v>683</v>
      </c>
      <c r="AD179" s="2" t="s">
        <v>683</v>
      </c>
      <c r="AE179" s="2" t="s">
        <v>696</v>
      </c>
      <c r="AF179" s="2" t="s">
        <v>842</v>
      </c>
    </row>
    <row r="180" spans="1:32" x14ac:dyDescent="0.3">
      <c r="A180" s="3" t="s">
        <v>138</v>
      </c>
      <c r="B180" s="3" t="s">
        <v>139</v>
      </c>
      <c r="C180" s="1" t="e">
        <f>VLOOKUP(A180,'[2]20200930少数民族在籍生'!$D$3:$E$134,2,FALSE)</f>
        <v>#N/A</v>
      </c>
      <c r="D180" s="3" t="s">
        <v>845</v>
      </c>
      <c r="E180" s="2" t="s">
        <v>688</v>
      </c>
      <c r="F180" s="2" t="s">
        <v>681</v>
      </c>
      <c r="G180" s="2" t="s">
        <v>681</v>
      </c>
      <c r="H180" s="2" t="s">
        <v>55</v>
      </c>
      <c r="I180" s="2" t="s">
        <v>846</v>
      </c>
      <c r="J180" s="2" t="s">
        <v>4</v>
      </c>
      <c r="K180" s="2" t="s">
        <v>6</v>
      </c>
      <c r="L180" s="2" t="s">
        <v>6</v>
      </c>
      <c r="M180" s="2" t="s">
        <v>6</v>
      </c>
      <c r="N180" s="1">
        <v>0</v>
      </c>
      <c r="P180" s="2" t="s">
        <v>6</v>
      </c>
      <c r="Q180" s="3" t="s">
        <v>847</v>
      </c>
      <c r="R180" s="3" t="s">
        <v>706</v>
      </c>
      <c r="S180" s="2" t="s">
        <v>44</v>
      </c>
      <c r="T180" s="2" t="s">
        <v>45</v>
      </c>
      <c r="U180" s="2" t="s">
        <v>46</v>
      </c>
      <c r="V180" s="2" t="s">
        <v>683</v>
      </c>
      <c r="W180" s="2" t="s">
        <v>681</v>
      </c>
      <c r="X180" s="2" t="s">
        <v>681</v>
      </c>
      <c r="Y180" s="2" t="s">
        <v>683</v>
      </c>
      <c r="Z180" s="2" t="s">
        <v>684</v>
      </c>
      <c r="AA180" s="2" t="s">
        <v>132</v>
      </c>
      <c r="AB180" s="2" t="s">
        <v>685</v>
      </c>
      <c r="AC180" s="2" t="s">
        <v>683</v>
      </c>
      <c r="AD180" s="2" t="s">
        <v>683</v>
      </c>
      <c r="AE180" s="2" t="s">
        <v>848</v>
      </c>
      <c r="AF180" s="2" t="s">
        <v>849</v>
      </c>
    </row>
    <row r="181" spans="1:32" x14ac:dyDescent="0.3">
      <c r="A181" s="2" t="s">
        <v>471</v>
      </c>
      <c r="B181" s="2" t="s">
        <v>472</v>
      </c>
      <c r="C181" s="1" t="e">
        <f>VLOOKUP(A181,'[2]20200930少数民族在籍生'!$D$3:$E$134,2,FALSE)</f>
        <v>#N/A</v>
      </c>
      <c r="D181" s="2" t="s">
        <v>470</v>
      </c>
      <c r="E181" s="2" t="s">
        <v>776</v>
      </c>
      <c r="F181" s="2" t="s">
        <v>681</v>
      </c>
      <c r="G181" s="2" t="s">
        <v>681</v>
      </c>
      <c r="H181" s="2" t="s">
        <v>89</v>
      </c>
      <c r="I181" s="2" t="s">
        <v>800</v>
      </c>
      <c r="J181" s="2" t="s">
        <v>4</v>
      </c>
      <c r="K181" s="2" t="s">
        <v>29</v>
      </c>
      <c r="L181" s="2" t="s">
        <v>6</v>
      </c>
      <c r="M181" s="2" t="s">
        <v>107</v>
      </c>
      <c r="N181" s="1">
        <v>55</v>
      </c>
      <c r="P181" s="2" t="s">
        <v>6</v>
      </c>
      <c r="Q181" s="2" t="s">
        <v>473</v>
      </c>
      <c r="R181" s="2" t="s">
        <v>474</v>
      </c>
      <c r="S181" s="2" t="s">
        <v>12</v>
      </c>
      <c r="T181" s="2" t="s">
        <v>45</v>
      </c>
      <c r="U181" s="2" t="s">
        <v>46</v>
      </c>
      <c r="V181" s="2" t="s">
        <v>683</v>
      </c>
      <c r="W181" s="2" t="s">
        <v>681</v>
      </c>
      <c r="X181" s="2" t="s">
        <v>681</v>
      </c>
      <c r="Y181" s="2" t="s">
        <v>683</v>
      </c>
      <c r="Z181" s="2" t="s">
        <v>684</v>
      </c>
      <c r="AA181" s="2" t="s">
        <v>470</v>
      </c>
      <c r="AB181" s="2" t="s">
        <v>685</v>
      </c>
      <c r="AC181" s="2" t="s">
        <v>683</v>
      </c>
      <c r="AD181" s="2" t="s">
        <v>683</v>
      </c>
      <c r="AE181" s="2" t="s">
        <v>686</v>
      </c>
      <c r="AF181" s="2" t="s">
        <v>475</v>
      </c>
    </row>
    <row r="182" spans="1:32" x14ac:dyDescent="0.3">
      <c r="A182" s="3" t="s">
        <v>850</v>
      </c>
      <c r="B182" s="3" t="s">
        <v>851</v>
      </c>
      <c r="C182" s="1" t="e">
        <f>VLOOKUP(A182,'[2]20200930少数民族在籍生'!$D$3:$E$134,2,FALSE)</f>
        <v>#N/A</v>
      </c>
      <c r="D182" s="3" t="s">
        <v>852</v>
      </c>
      <c r="E182" s="2" t="s">
        <v>706</v>
      </c>
      <c r="F182" s="2" t="s">
        <v>681</v>
      </c>
      <c r="G182" s="2" t="s">
        <v>681</v>
      </c>
      <c r="H182" s="2" t="s">
        <v>89</v>
      </c>
      <c r="I182" s="2" t="s">
        <v>853</v>
      </c>
      <c r="J182" s="2" t="s">
        <v>4</v>
      </c>
      <c r="K182" s="2" t="s">
        <v>6</v>
      </c>
      <c r="L182" s="2" t="s">
        <v>6</v>
      </c>
      <c r="M182" s="2" t="s">
        <v>6</v>
      </c>
      <c r="N182" s="1">
        <v>0</v>
      </c>
      <c r="P182" s="2" t="s">
        <v>9</v>
      </c>
      <c r="Q182" s="3" t="s">
        <v>854</v>
      </c>
      <c r="R182" s="3" t="s">
        <v>688</v>
      </c>
      <c r="S182" s="2" t="s">
        <v>12</v>
      </c>
      <c r="T182" s="2" t="s">
        <v>13</v>
      </c>
      <c r="U182" s="2" t="s">
        <v>246</v>
      </c>
      <c r="V182" s="2" t="s">
        <v>683</v>
      </c>
      <c r="W182" s="2" t="s">
        <v>681</v>
      </c>
      <c r="X182" s="2" t="s">
        <v>681</v>
      </c>
      <c r="Y182" s="2" t="s">
        <v>683</v>
      </c>
      <c r="Z182" s="2" t="s">
        <v>684</v>
      </c>
      <c r="AA182" s="2" t="s">
        <v>855</v>
      </c>
      <c r="AB182" s="2" t="s">
        <v>720</v>
      </c>
      <c r="AC182" s="2" t="s">
        <v>683</v>
      </c>
      <c r="AD182" s="2" t="s">
        <v>683</v>
      </c>
      <c r="AE182" s="2" t="s">
        <v>696</v>
      </c>
      <c r="AF182" s="2" t="s">
        <v>83</v>
      </c>
    </row>
    <row r="183" spans="1:32" x14ac:dyDescent="0.3">
      <c r="A183" s="3" t="s">
        <v>698</v>
      </c>
      <c r="B183" s="3" t="s">
        <v>699</v>
      </c>
      <c r="C183" s="1" t="e">
        <f>VLOOKUP(A183,'[2]20200930少数民族在籍生'!$D$3:$E$134,2,FALSE)</f>
        <v>#N/A</v>
      </c>
      <c r="D183" s="3" t="s">
        <v>856</v>
      </c>
      <c r="E183" s="2" t="s">
        <v>688</v>
      </c>
      <c r="F183" s="2" t="s">
        <v>681</v>
      </c>
      <c r="G183" s="2" t="s">
        <v>681</v>
      </c>
      <c r="H183" s="2" t="s">
        <v>55</v>
      </c>
      <c r="I183" s="2" t="s">
        <v>857</v>
      </c>
      <c r="J183" s="2" t="s">
        <v>4</v>
      </c>
      <c r="K183" s="2" t="s">
        <v>6</v>
      </c>
      <c r="L183" s="2" t="s">
        <v>6</v>
      </c>
      <c r="M183" s="2" t="s">
        <v>6</v>
      </c>
      <c r="N183" s="1">
        <v>0</v>
      </c>
      <c r="P183" s="2" t="s">
        <v>9</v>
      </c>
      <c r="Q183" s="3" t="s">
        <v>858</v>
      </c>
      <c r="R183" s="3" t="s">
        <v>859</v>
      </c>
      <c r="S183" s="2" t="s">
        <v>12</v>
      </c>
      <c r="T183" s="2" t="s">
        <v>13</v>
      </c>
      <c r="U183" s="2" t="s">
        <v>246</v>
      </c>
      <c r="V183" s="2" t="s">
        <v>683</v>
      </c>
      <c r="W183" s="2" t="s">
        <v>681</v>
      </c>
      <c r="X183" s="2" t="s">
        <v>681</v>
      </c>
      <c r="Y183" s="2" t="s">
        <v>683</v>
      </c>
      <c r="Z183" s="2" t="s">
        <v>684</v>
      </c>
      <c r="AA183" s="2" t="s">
        <v>132</v>
      </c>
      <c r="AB183" s="2" t="s">
        <v>720</v>
      </c>
      <c r="AC183" s="2" t="s">
        <v>683</v>
      </c>
      <c r="AD183" s="2" t="s">
        <v>683</v>
      </c>
      <c r="AE183" s="2" t="s">
        <v>696</v>
      </c>
      <c r="AF183" s="2" t="s">
        <v>860</v>
      </c>
    </row>
    <row r="184" spans="1:32" x14ac:dyDescent="0.3">
      <c r="A184" s="3" t="s">
        <v>133</v>
      </c>
      <c r="B184" s="3" t="s">
        <v>134</v>
      </c>
      <c r="C184" s="1" t="e">
        <f>VLOOKUP(A184,'[2]20200930少数民族在籍生'!$D$3:$E$134,2,FALSE)</f>
        <v>#N/A</v>
      </c>
      <c r="D184" s="3" t="s">
        <v>856</v>
      </c>
      <c r="E184" s="2" t="s">
        <v>688</v>
      </c>
      <c r="F184" s="2" t="s">
        <v>681</v>
      </c>
      <c r="G184" s="2" t="s">
        <v>681</v>
      </c>
      <c r="H184" s="2" t="s">
        <v>55</v>
      </c>
      <c r="I184" s="2" t="s">
        <v>857</v>
      </c>
      <c r="J184" s="2" t="s">
        <v>4</v>
      </c>
      <c r="K184" s="2" t="s">
        <v>6</v>
      </c>
      <c r="L184" s="2" t="s">
        <v>6</v>
      </c>
      <c r="M184" s="2" t="s">
        <v>6</v>
      </c>
      <c r="N184" s="1">
        <v>0</v>
      </c>
      <c r="P184" s="2" t="s">
        <v>9</v>
      </c>
      <c r="Q184" s="3" t="s">
        <v>858</v>
      </c>
      <c r="R184" s="3" t="s">
        <v>859</v>
      </c>
      <c r="S184" s="2" t="s">
        <v>12</v>
      </c>
      <c r="T184" s="2" t="s">
        <v>13</v>
      </c>
      <c r="U184" s="2" t="s">
        <v>246</v>
      </c>
      <c r="V184" s="2" t="s">
        <v>683</v>
      </c>
      <c r="W184" s="2" t="s">
        <v>681</v>
      </c>
      <c r="X184" s="2" t="s">
        <v>681</v>
      </c>
      <c r="Y184" s="2" t="s">
        <v>683</v>
      </c>
      <c r="Z184" s="2" t="s">
        <v>684</v>
      </c>
      <c r="AA184" s="2" t="s">
        <v>132</v>
      </c>
      <c r="AB184" s="2" t="s">
        <v>720</v>
      </c>
      <c r="AC184" s="2" t="s">
        <v>683</v>
      </c>
      <c r="AD184" s="2" t="s">
        <v>683</v>
      </c>
      <c r="AE184" s="2" t="s">
        <v>696</v>
      </c>
      <c r="AF184" s="2" t="s">
        <v>860</v>
      </c>
    </row>
    <row r="185" spans="1:32" x14ac:dyDescent="0.3">
      <c r="A185" s="2" t="s">
        <v>481</v>
      </c>
      <c r="B185" s="2" t="s">
        <v>482</v>
      </c>
      <c r="C185" s="1" t="e">
        <f>VLOOKUP(A185,'[2]20200930少数民族在籍生'!$D$3:$E$134,2,FALSE)</f>
        <v>#N/A</v>
      </c>
      <c r="D185" s="2" t="s">
        <v>90</v>
      </c>
      <c r="E185" s="2" t="s">
        <v>744</v>
      </c>
      <c r="F185" s="2" t="s">
        <v>681</v>
      </c>
      <c r="G185" s="2" t="s">
        <v>681</v>
      </c>
      <c r="H185" s="2" t="s">
        <v>89</v>
      </c>
      <c r="I185" s="2" t="s">
        <v>861</v>
      </c>
      <c r="J185" s="2" t="s">
        <v>4</v>
      </c>
      <c r="K185" s="2" t="s">
        <v>29</v>
      </c>
      <c r="L185" s="2" t="s">
        <v>312</v>
      </c>
      <c r="M185" s="2" t="s">
        <v>6</v>
      </c>
      <c r="N185" s="1">
        <v>40</v>
      </c>
      <c r="P185" s="2" t="s">
        <v>6</v>
      </c>
      <c r="Q185" s="2" t="s">
        <v>483</v>
      </c>
      <c r="R185" s="2" t="s">
        <v>484</v>
      </c>
      <c r="S185" s="2" t="s">
        <v>44</v>
      </c>
      <c r="T185" s="2" t="s">
        <v>45</v>
      </c>
      <c r="U185" s="2" t="s">
        <v>46</v>
      </c>
      <c r="V185" s="2" t="s">
        <v>683</v>
      </c>
      <c r="W185" s="2" t="s">
        <v>681</v>
      </c>
      <c r="X185" s="2" t="s">
        <v>681</v>
      </c>
      <c r="Y185" s="2" t="s">
        <v>683</v>
      </c>
      <c r="Z185" s="2" t="s">
        <v>684</v>
      </c>
      <c r="AA185" s="2" t="s">
        <v>90</v>
      </c>
      <c r="AB185" s="2" t="s">
        <v>685</v>
      </c>
      <c r="AC185" s="2" t="s">
        <v>683</v>
      </c>
      <c r="AD185" s="2" t="s">
        <v>691</v>
      </c>
      <c r="AE185" s="2" t="s">
        <v>686</v>
      </c>
      <c r="AF185" s="2" t="s">
        <v>485</v>
      </c>
    </row>
    <row r="186" spans="1:32" x14ac:dyDescent="0.3">
      <c r="A186" s="2" t="s">
        <v>486</v>
      </c>
      <c r="B186" s="2" t="s">
        <v>487</v>
      </c>
      <c r="C186" s="1" t="e">
        <f>VLOOKUP(A186,'[2]20200930少数民族在籍生'!$D$3:$E$134,2,FALSE)</f>
        <v>#N/A</v>
      </c>
      <c r="D186" s="2" t="s">
        <v>90</v>
      </c>
      <c r="E186" s="2" t="s">
        <v>744</v>
      </c>
      <c r="F186" s="2" t="s">
        <v>681</v>
      </c>
      <c r="G186" s="2" t="s">
        <v>681</v>
      </c>
      <c r="H186" s="2" t="s">
        <v>89</v>
      </c>
      <c r="I186" s="2" t="s">
        <v>861</v>
      </c>
      <c r="J186" s="2" t="s">
        <v>4</v>
      </c>
      <c r="K186" s="2" t="s">
        <v>106</v>
      </c>
      <c r="L186" s="2" t="s">
        <v>488</v>
      </c>
      <c r="M186" s="2" t="s">
        <v>61</v>
      </c>
      <c r="N186" s="1">
        <v>55</v>
      </c>
      <c r="P186" s="2" t="s">
        <v>6</v>
      </c>
      <c r="Q186" s="2" t="s">
        <v>483</v>
      </c>
      <c r="R186" s="2" t="s">
        <v>484</v>
      </c>
      <c r="S186" s="2" t="s">
        <v>44</v>
      </c>
      <c r="T186" s="2" t="s">
        <v>45</v>
      </c>
      <c r="U186" s="2" t="s">
        <v>46</v>
      </c>
      <c r="V186" s="2" t="s">
        <v>683</v>
      </c>
      <c r="W186" s="2" t="s">
        <v>681</v>
      </c>
      <c r="X186" s="2" t="s">
        <v>681</v>
      </c>
      <c r="Y186" s="2" t="s">
        <v>683</v>
      </c>
      <c r="Z186" s="2" t="s">
        <v>684</v>
      </c>
      <c r="AA186" s="2" t="s">
        <v>90</v>
      </c>
      <c r="AB186" s="2" t="s">
        <v>685</v>
      </c>
      <c r="AC186" s="2" t="s">
        <v>683</v>
      </c>
      <c r="AD186" s="2" t="s">
        <v>683</v>
      </c>
      <c r="AE186" s="2" t="s">
        <v>686</v>
      </c>
      <c r="AF186" s="2" t="s">
        <v>485</v>
      </c>
    </row>
    <row r="187" spans="1:32" x14ac:dyDescent="0.3">
      <c r="A187" s="3" t="s">
        <v>113</v>
      </c>
      <c r="B187" s="3" t="s">
        <v>114</v>
      </c>
      <c r="C187" s="4" t="str">
        <f>VLOOKUP(A187,'[2]20200930少数民族在籍生'!$D$3:$E$134,2,FALSE)</f>
        <v>贡吉</v>
      </c>
      <c r="D187" s="3" t="s">
        <v>71</v>
      </c>
      <c r="E187" s="3" t="s">
        <v>708</v>
      </c>
      <c r="F187" s="3" t="s">
        <v>681</v>
      </c>
      <c r="G187" s="3" t="s">
        <v>681</v>
      </c>
      <c r="H187" s="3" t="s">
        <v>55</v>
      </c>
      <c r="I187" s="3" t="s">
        <v>862</v>
      </c>
      <c r="J187" s="3" t="s">
        <v>4</v>
      </c>
      <c r="K187" s="3" t="s">
        <v>78</v>
      </c>
      <c r="L187" s="3" t="s">
        <v>6</v>
      </c>
      <c r="M187" s="3" t="s">
        <v>115</v>
      </c>
      <c r="N187" s="4">
        <v>40</v>
      </c>
      <c r="O187" s="3" t="s">
        <v>950</v>
      </c>
      <c r="P187" s="3" t="s">
        <v>6</v>
      </c>
      <c r="Q187" s="3" t="s">
        <v>116</v>
      </c>
      <c r="R187" s="3" t="s">
        <v>117</v>
      </c>
      <c r="S187" s="3" t="s">
        <v>44</v>
      </c>
      <c r="T187" s="3" t="s">
        <v>45</v>
      </c>
      <c r="U187" s="3" t="s">
        <v>46</v>
      </c>
      <c r="V187" s="3" t="s">
        <v>683</v>
      </c>
      <c r="W187" s="3" t="s">
        <v>681</v>
      </c>
      <c r="X187" s="3" t="s">
        <v>681</v>
      </c>
      <c r="Y187" s="3" t="s">
        <v>683</v>
      </c>
      <c r="Z187" s="3" t="s">
        <v>684</v>
      </c>
      <c r="AA187" s="3" t="s">
        <v>71</v>
      </c>
      <c r="AB187" s="3" t="s">
        <v>685</v>
      </c>
      <c r="AC187" s="3" t="s">
        <v>683</v>
      </c>
      <c r="AD187" s="3" t="s">
        <v>683</v>
      </c>
      <c r="AE187" s="3" t="s">
        <v>686</v>
      </c>
      <c r="AF187" s="3" t="s">
        <v>118</v>
      </c>
    </row>
    <row r="188" spans="1:32" x14ac:dyDescent="0.3">
      <c r="A188" s="3" t="s">
        <v>76</v>
      </c>
      <c r="B188" s="3" t="s">
        <v>77</v>
      </c>
      <c r="C188" s="4" t="str">
        <f>VLOOKUP(A188,'[2]20200930少数民族在籍生'!$D$3:$E$134,2,FALSE)</f>
        <v>罗布次仁</v>
      </c>
      <c r="D188" s="3" t="s">
        <v>71</v>
      </c>
      <c r="E188" s="3" t="s">
        <v>708</v>
      </c>
      <c r="F188" s="3" t="s">
        <v>681</v>
      </c>
      <c r="G188" s="3" t="s">
        <v>681</v>
      </c>
      <c r="H188" s="3" t="s">
        <v>55</v>
      </c>
      <c r="I188" s="3" t="s">
        <v>862</v>
      </c>
      <c r="J188" s="3" t="s">
        <v>4</v>
      </c>
      <c r="K188" s="3" t="s">
        <v>59</v>
      </c>
      <c r="L188" s="3" t="s">
        <v>6</v>
      </c>
      <c r="M188" s="3" t="s">
        <v>67</v>
      </c>
      <c r="N188" s="4">
        <v>48</v>
      </c>
      <c r="O188" s="3" t="s">
        <v>950</v>
      </c>
      <c r="P188" s="3" t="s">
        <v>6</v>
      </c>
      <c r="Q188" s="3" t="s">
        <v>116</v>
      </c>
      <c r="R188" s="3" t="s">
        <v>117</v>
      </c>
      <c r="S188" s="3" t="s">
        <v>44</v>
      </c>
      <c r="T188" s="3" t="s">
        <v>45</v>
      </c>
      <c r="U188" s="3" t="s">
        <v>46</v>
      </c>
      <c r="V188" s="3" t="s">
        <v>683</v>
      </c>
      <c r="W188" s="3" t="s">
        <v>681</v>
      </c>
      <c r="X188" s="3" t="s">
        <v>681</v>
      </c>
      <c r="Y188" s="3" t="s">
        <v>683</v>
      </c>
      <c r="Z188" s="3" t="s">
        <v>684</v>
      </c>
      <c r="AA188" s="3" t="s">
        <v>71</v>
      </c>
      <c r="AB188" s="3" t="s">
        <v>685</v>
      </c>
      <c r="AC188" s="3" t="s">
        <v>683</v>
      </c>
      <c r="AD188" s="3" t="s">
        <v>683</v>
      </c>
      <c r="AE188" s="3" t="s">
        <v>686</v>
      </c>
      <c r="AF188" s="3" t="s">
        <v>118</v>
      </c>
    </row>
    <row r="189" spans="1:32" x14ac:dyDescent="0.3">
      <c r="A189" s="2" t="s">
        <v>242</v>
      </c>
      <c r="B189" s="2" t="s">
        <v>243</v>
      </c>
      <c r="C189" s="1" t="e">
        <f>VLOOKUP(A189,'[2]20200930少数民族在籍生'!$D$3:$E$134,2,FALSE)</f>
        <v>#N/A</v>
      </c>
      <c r="D189" s="2" t="s">
        <v>241</v>
      </c>
      <c r="E189" s="2" t="s">
        <v>735</v>
      </c>
      <c r="F189" s="2" t="s">
        <v>681</v>
      </c>
      <c r="G189" s="2" t="s">
        <v>681</v>
      </c>
      <c r="H189" s="2" t="s">
        <v>36</v>
      </c>
      <c r="I189" s="2" t="s">
        <v>863</v>
      </c>
      <c r="J189" s="2" t="s">
        <v>4</v>
      </c>
      <c r="K189" s="2" t="s">
        <v>6</v>
      </c>
      <c r="L189" s="2" t="s">
        <v>6</v>
      </c>
      <c r="M189" s="2" t="s">
        <v>6</v>
      </c>
      <c r="N189" s="1">
        <v>0</v>
      </c>
      <c r="P189" s="2" t="s">
        <v>6</v>
      </c>
      <c r="Q189" s="2" t="s">
        <v>458</v>
      </c>
      <c r="R189" s="2" t="s">
        <v>459</v>
      </c>
      <c r="S189" s="2" t="s">
        <v>44</v>
      </c>
      <c r="T189" s="2" t="s">
        <v>45</v>
      </c>
      <c r="U189" s="2" t="s">
        <v>45</v>
      </c>
      <c r="V189" s="2" t="s">
        <v>683</v>
      </c>
      <c r="W189" s="2" t="s">
        <v>681</v>
      </c>
      <c r="X189" s="2" t="s">
        <v>681</v>
      </c>
      <c r="Y189" s="2" t="s">
        <v>683</v>
      </c>
      <c r="Z189" s="2" t="s">
        <v>684</v>
      </c>
      <c r="AA189" s="2" t="s">
        <v>241</v>
      </c>
      <c r="AB189" s="2" t="s">
        <v>737</v>
      </c>
      <c r="AC189" s="2" t="s">
        <v>683</v>
      </c>
      <c r="AD189" s="2" t="s">
        <v>683</v>
      </c>
      <c r="AE189" s="2" t="s">
        <v>686</v>
      </c>
      <c r="AF189" s="2" t="s">
        <v>460</v>
      </c>
    </row>
    <row r="190" spans="1:32" x14ac:dyDescent="0.3">
      <c r="A190" s="2" t="s">
        <v>461</v>
      </c>
      <c r="B190" s="2" t="s">
        <v>462</v>
      </c>
      <c r="C190" s="1" t="e">
        <f>VLOOKUP(A190,'[2]20200930少数民族在籍生'!$D$3:$E$134,2,FALSE)</f>
        <v>#N/A</v>
      </c>
      <c r="D190" s="2" t="s">
        <v>241</v>
      </c>
      <c r="E190" s="2" t="s">
        <v>735</v>
      </c>
      <c r="F190" s="2" t="s">
        <v>681</v>
      </c>
      <c r="G190" s="2" t="s">
        <v>681</v>
      </c>
      <c r="H190" s="2" t="s">
        <v>36</v>
      </c>
      <c r="I190" s="2" t="s">
        <v>863</v>
      </c>
      <c r="J190" s="2" t="s">
        <v>4</v>
      </c>
      <c r="K190" s="2" t="s">
        <v>403</v>
      </c>
      <c r="L190" s="2" t="s">
        <v>6</v>
      </c>
      <c r="M190" s="2" t="s">
        <v>6</v>
      </c>
      <c r="N190" s="1">
        <v>29</v>
      </c>
      <c r="P190" s="2" t="s">
        <v>6</v>
      </c>
      <c r="Q190" s="2" t="s">
        <v>458</v>
      </c>
      <c r="R190" s="2" t="s">
        <v>459</v>
      </c>
      <c r="S190" s="2" t="s">
        <v>44</v>
      </c>
      <c r="T190" s="2" t="s">
        <v>45</v>
      </c>
      <c r="U190" s="2" t="s">
        <v>45</v>
      </c>
      <c r="V190" s="2" t="s">
        <v>683</v>
      </c>
      <c r="W190" s="2" t="s">
        <v>681</v>
      </c>
      <c r="X190" s="2" t="s">
        <v>681</v>
      </c>
      <c r="Y190" s="2" t="s">
        <v>683</v>
      </c>
      <c r="Z190" s="2" t="s">
        <v>684</v>
      </c>
      <c r="AA190" s="2" t="s">
        <v>241</v>
      </c>
      <c r="AB190" s="2" t="s">
        <v>737</v>
      </c>
      <c r="AC190" s="2" t="s">
        <v>683</v>
      </c>
      <c r="AD190" s="2" t="s">
        <v>683</v>
      </c>
      <c r="AE190" s="2" t="s">
        <v>686</v>
      </c>
      <c r="AF190" s="2" t="s">
        <v>460</v>
      </c>
    </row>
    <row r="191" spans="1:32" x14ac:dyDescent="0.3">
      <c r="A191" s="2" t="s">
        <v>85</v>
      </c>
      <c r="B191" s="2" t="s">
        <v>86</v>
      </c>
      <c r="C191" s="1" t="e">
        <f>VLOOKUP(A191,'[2]20200930少数民族在籍生'!$D$3:$E$134,2,FALSE)</f>
        <v>#N/A</v>
      </c>
      <c r="D191" s="2" t="s">
        <v>84</v>
      </c>
      <c r="E191" s="2" t="s">
        <v>708</v>
      </c>
      <c r="F191" s="2" t="s">
        <v>681</v>
      </c>
      <c r="G191" s="2" t="s">
        <v>681</v>
      </c>
      <c r="H191" s="2" t="s">
        <v>55</v>
      </c>
      <c r="I191" s="2" t="s">
        <v>864</v>
      </c>
      <c r="J191" s="2" t="s">
        <v>4</v>
      </c>
      <c r="K191" s="2" t="s">
        <v>6</v>
      </c>
      <c r="L191" s="2" t="s">
        <v>6</v>
      </c>
      <c r="M191" s="2" t="s">
        <v>6</v>
      </c>
      <c r="N191" s="1">
        <v>0</v>
      </c>
      <c r="P191" s="2" t="s">
        <v>6</v>
      </c>
      <c r="Q191" s="2" t="s">
        <v>81</v>
      </c>
      <c r="R191" s="2" t="s">
        <v>82</v>
      </c>
      <c r="S191" s="2" t="s">
        <v>12</v>
      </c>
      <c r="T191" s="2" t="s">
        <v>45</v>
      </c>
      <c r="U191" s="2" t="s">
        <v>46</v>
      </c>
      <c r="V191" s="2" t="s">
        <v>683</v>
      </c>
      <c r="W191" s="2" t="s">
        <v>681</v>
      </c>
      <c r="X191" s="2" t="s">
        <v>681</v>
      </c>
      <c r="Y191" s="2" t="s">
        <v>683</v>
      </c>
      <c r="Z191" s="2" t="s">
        <v>684</v>
      </c>
      <c r="AA191" s="2" t="s">
        <v>84</v>
      </c>
      <c r="AB191" s="2" t="s">
        <v>685</v>
      </c>
      <c r="AC191" s="2" t="s">
        <v>683</v>
      </c>
      <c r="AD191" s="2" t="s">
        <v>683</v>
      </c>
      <c r="AE191" s="2" t="s">
        <v>686</v>
      </c>
      <c r="AF191" s="2" t="s">
        <v>83</v>
      </c>
    </row>
    <row r="192" spans="1:32" x14ac:dyDescent="0.3">
      <c r="A192" s="2" t="s">
        <v>87</v>
      </c>
      <c r="B192" s="2" t="s">
        <v>88</v>
      </c>
      <c r="C192" s="1" t="e">
        <f>VLOOKUP(A192,'[2]20200930少数民族在籍生'!$D$3:$E$134,2,FALSE)</f>
        <v>#N/A</v>
      </c>
      <c r="D192" s="2" t="s">
        <v>84</v>
      </c>
      <c r="E192" s="2" t="s">
        <v>708</v>
      </c>
      <c r="F192" s="2" t="s">
        <v>681</v>
      </c>
      <c r="G192" s="2" t="s">
        <v>681</v>
      </c>
      <c r="H192" s="2" t="s">
        <v>55</v>
      </c>
      <c r="I192" s="2" t="s">
        <v>864</v>
      </c>
      <c r="J192" s="2" t="s">
        <v>4</v>
      </c>
      <c r="K192" s="2" t="s">
        <v>54</v>
      </c>
      <c r="L192" s="2" t="s">
        <v>6</v>
      </c>
      <c r="M192" s="2" t="s">
        <v>6</v>
      </c>
      <c r="N192" s="1">
        <v>12</v>
      </c>
      <c r="P192" s="2" t="s">
        <v>6</v>
      </c>
      <c r="Q192" s="2" t="s">
        <v>81</v>
      </c>
      <c r="R192" s="2" t="s">
        <v>82</v>
      </c>
      <c r="S192" s="2" t="s">
        <v>12</v>
      </c>
      <c r="T192" s="2" t="s">
        <v>45</v>
      </c>
      <c r="U192" s="2" t="s">
        <v>46</v>
      </c>
      <c r="V192" s="2" t="s">
        <v>683</v>
      </c>
      <c r="W192" s="2" t="s">
        <v>681</v>
      </c>
      <c r="X192" s="2" t="s">
        <v>681</v>
      </c>
      <c r="Y192" s="2" t="s">
        <v>683</v>
      </c>
      <c r="Z192" s="2" t="s">
        <v>684</v>
      </c>
      <c r="AA192" s="2" t="s">
        <v>84</v>
      </c>
      <c r="AB192" s="2" t="s">
        <v>685</v>
      </c>
      <c r="AC192" s="2" t="s">
        <v>683</v>
      </c>
      <c r="AD192" s="2" t="s">
        <v>683</v>
      </c>
      <c r="AE192" s="2" t="s">
        <v>686</v>
      </c>
      <c r="AF192" s="2" t="s">
        <v>83</v>
      </c>
    </row>
    <row r="193" spans="1:32" x14ac:dyDescent="0.3">
      <c r="A193" s="2" t="s">
        <v>125</v>
      </c>
      <c r="B193" s="2" t="s">
        <v>126</v>
      </c>
      <c r="C193" s="1" t="e">
        <f>VLOOKUP(A193,'[2]20200930少数民族在籍生'!$D$3:$E$134,2,FALSE)</f>
        <v>#N/A</v>
      </c>
      <c r="D193" s="2" t="s">
        <v>124</v>
      </c>
      <c r="E193" s="2" t="s">
        <v>680</v>
      </c>
      <c r="F193" s="2" t="s">
        <v>681</v>
      </c>
      <c r="G193" s="2" t="s">
        <v>681</v>
      </c>
      <c r="H193" s="2" t="s">
        <v>55</v>
      </c>
      <c r="I193" s="2" t="s">
        <v>865</v>
      </c>
      <c r="J193" s="2" t="s">
        <v>4</v>
      </c>
      <c r="K193" s="2" t="s">
        <v>6</v>
      </c>
      <c r="L193" s="2" t="s">
        <v>6</v>
      </c>
      <c r="M193" s="2" t="s">
        <v>6</v>
      </c>
      <c r="N193" s="1">
        <v>0</v>
      </c>
      <c r="P193" s="2" t="s">
        <v>6</v>
      </c>
      <c r="Q193" s="2" t="s">
        <v>121</v>
      </c>
      <c r="R193" s="2" t="s">
        <v>122</v>
      </c>
      <c r="S193" s="2" t="s">
        <v>44</v>
      </c>
      <c r="T193" s="2" t="s">
        <v>45</v>
      </c>
      <c r="U193" s="2" t="s">
        <v>46</v>
      </c>
      <c r="V193" s="2" t="s">
        <v>683</v>
      </c>
      <c r="W193" s="2" t="s">
        <v>681</v>
      </c>
      <c r="X193" s="2" t="s">
        <v>681</v>
      </c>
      <c r="Y193" s="2" t="s">
        <v>683</v>
      </c>
      <c r="Z193" s="2" t="s">
        <v>684</v>
      </c>
      <c r="AA193" s="2" t="s">
        <v>124</v>
      </c>
      <c r="AB193" s="2" t="s">
        <v>685</v>
      </c>
      <c r="AC193" s="2" t="s">
        <v>683</v>
      </c>
      <c r="AD193" s="2" t="s">
        <v>683</v>
      </c>
      <c r="AE193" s="2" t="s">
        <v>686</v>
      </c>
      <c r="AF193" s="2" t="s">
        <v>127</v>
      </c>
    </row>
    <row r="194" spans="1:32" x14ac:dyDescent="0.3">
      <c r="A194" s="2" t="s">
        <v>174</v>
      </c>
      <c r="B194" s="2" t="s">
        <v>175</v>
      </c>
      <c r="C194" s="1" t="e">
        <f>VLOOKUP(A194,'[2]20200930少数民族在籍生'!$D$3:$E$134,2,FALSE)</f>
        <v>#N/A</v>
      </c>
      <c r="D194" s="2" t="s">
        <v>173</v>
      </c>
      <c r="E194" s="2" t="s">
        <v>688</v>
      </c>
      <c r="F194" s="2" t="s">
        <v>689</v>
      </c>
      <c r="G194" s="2" t="s">
        <v>681</v>
      </c>
      <c r="H194" s="2" t="s">
        <v>55</v>
      </c>
      <c r="I194" s="2" t="s">
        <v>713</v>
      </c>
      <c r="J194" s="2" t="s">
        <v>4</v>
      </c>
      <c r="K194" s="2" t="s">
        <v>119</v>
      </c>
      <c r="L194" s="2" t="s">
        <v>6</v>
      </c>
      <c r="M194" s="2" t="s">
        <v>6</v>
      </c>
      <c r="N194" s="1">
        <v>36</v>
      </c>
      <c r="P194" s="2" t="s">
        <v>6</v>
      </c>
      <c r="Q194" s="2" t="s">
        <v>508</v>
      </c>
      <c r="R194" s="2" t="s">
        <v>506</v>
      </c>
      <c r="S194" s="2" t="s">
        <v>44</v>
      </c>
      <c r="T194" s="2" t="s">
        <v>45</v>
      </c>
      <c r="U194" s="2" t="s">
        <v>46</v>
      </c>
      <c r="V194" s="2" t="s">
        <v>683</v>
      </c>
      <c r="W194" s="2" t="s">
        <v>681</v>
      </c>
      <c r="X194" s="2" t="s">
        <v>681</v>
      </c>
      <c r="Y194" s="2" t="s">
        <v>683</v>
      </c>
      <c r="Z194" s="2" t="s">
        <v>684</v>
      </c>
      <c r="AA194" s="2" t="s">
        <v>173</v>
      </c>
      <c r="AB194" s="2" t="s">
        <v>685</v>
      </c>
      <c r="AC194" s="2" t="s">
        <v>683</v>
      </c>
      <c r="AD194" s="2" t="s">
        <v>691</v>
      </c>
      <c r="AE194" s="2" t="s">
        <v>686</v>
      </c>
      <c r="AF194" s="2" t="s">
        <v>509</v>
      </c>
    </row>
    <row r="195" spans="1:32" x14ac:dyDescent="0.3">
      <c r="A195" s="2" t="s">
        <v>530</v>
      </c>
      <c r="B195" s="2" t="s">
        <v>531</v>
      </c>
      <c r="C195" s="1" t="e">
        <f>VLOOKUP(A195,'[2]20200930少数民族在籍生'!$D$3:$E$134,2,FALSE)</f>
        <v>#N/A</v>
      </c>
      <c r="D195" s="2" t="s">
        <v>173</v>
      </c>
      <c r="E195" s="2" t="s">
        <v>688</v>
      </c>
      <c r="F195" s="2" t="s">
        <v>689</v>
      </c>
      <c r="G195" s="2" t="s">
        <v>681</v>
      </c>
      <c r="H195" s="2" t="s">
        <v>55</v>
      </c>
      <c r="I195" s="2" t="s">
        <v>713</v>
      </c>
      <c r="J195" s="2" t="s">
        <v>4</v>
      </c>
      <c r="K195" s="2" t="s">
        <v>119</v>
      </c>
      <c r="L195" s="2" t="s">
        <v>6</v>
      </c>
      <c r="M195" s="2" t="s">
        <v>6</v>
      </c>
      <c r="N195" s="1">
        <v>36</v>
      </c>
      <c r="P195" s="2" t="s">
        <v>6</v>
      </c>
      <c r="Q195" s="2" t="s">
        <v>508</v>
      </c>
      <c r="R195" s="2" t="s">
        <v>506</v>
      </c>
      <c r="S195" s="2" t="s">
        <v>44</v>
      </c>
      <c r="T195" s="2" t="s">
        <v>45</v>
      </c>
      <c r="U195" s="2" t="s">
        <v>46</v>
      </c>
      <c r="V195" s="2" t="s">
        <v>683</v>
      </c>
      <c r="W195" s="2" t="s">
        <v>681</v>
      </c>
      <c r="X195" s="2" t="s">
        <v>681</v>
      </c>
      <c r="Y195" s="2" t="s">
        <v>683</v>
      </c>
      <c r="Z195" s="2" t="s">
        <v>684</v>
      </c>
      <c r="AA195" s="2" t="s">
        <v>173</v>
      </c>
      <c r="AB195" s="2" t="s">
        <v>685</v>
      </c>
      <c r="AC195" s="2" t="s">
        <v>683</v>
      </c>
      <c r="AD195" s="2" t="s">
        <v>691</v>
      </c>
      <c r="AE195" s="2" t="s">
        <v>686</v>
      </c>
      <c r="AF195" s="2" t="s">
        <v>509</v>
      </c>
    </row>
    <row r="196" spans="1:32" x14ac:dyDescent="0.3">
      <c r="A196" s="2" t="s">
        <v>532</v>
      </c>
      <c r="B196" s="2" t="s">
        <v>533</v>
      </c>
      <c r="C196" s="1" t="e">
        <f>VLOOKUP(A196,'[2]20200930少数民族在籍生'!$D$3:$E$134,2,FALSE)</f>
        <v>#N/A</v>
      </c>
      <c r="D196" s="2" t="s">
        <v>173</v>
      </c>
      <c r="E196" s="2" t="s">
        <v>688</v>
      </c>
      <c r="F196" s="2" t="s">
        <v>689</v>
      </c>
      <c r="G196" s="2" t="s">
        <v>681</v>
      </c>
      <c r="H196" s="2" t="s">
        <v>55</v>
      </c>
      <c r="I196" s="2" t="s">
        <v>713</v>
      </c>
      <c r="J196" s="2" t="s">
        <v>4</v>
      </c>
      <c r="K196" s="2" t="s">
        <v>165</v>
      </c>
      <c r="L196" s="2" t="s">
        <v>6</v>
      </c>
      <c r="M196" s="2" t="s">
        <v>67</v>
      </c>
      <c r="N196" s="1">
        <v>54</v>
      </c>
      <c r="P196" s="2" t="s">
        <v>6</v>
      </c>
      <c r="Q196" s="2" t="s">
        <v>508</v>
      </c>
      <c r="R196" s="2" t="s">
        <v>506</v>
      </c>
      <c r="S196" s="2" t="s">
        <v>44</v>
      </c>
      <c r="T196" s="2" t="s">
        <v>45</v>
      </c>
      <c r="U196" s="2" t="s">
        <v>46</v>
      </c>
      <c r="V196" s="2" t="s">
        <v>683</v>
      </c>
      <c r="W196" s="2" t="s">
        <v>681</v>
      </c>
      <c r="X196" s="2" t="s">
        <v>681</v>
      </c>
      <c r="Y196" s="2" t="s">
        <v>683</v>
      </c>
      <c r="Z196" s="2" t="s">
        <v>684</v>
      </c>
      <c r="AA196" s="2" t="s">
        <v>173</v>
      </c>
      <c r="AB196" s="2" t="s">
        <v>685</v>
      </c>
      <c r="AC196" s="2" t="s">
        <v>683</v>
      </c>
      <c r="AD196" s="2" t="s">
        <v>683</v>
      </c>
      <c r="AE196" s="2" t="s">
        <v>686</v>
      </c>
      <c r="AF196" s="2" t="s">
        <v>509</v>
      </c>
    </row>
    <row r="197" spans="1:32" x14ac:dyDescent="0.3">
      <c r="A197" s="2" t="s">
        <v>181</v>
      </c>
      <c r="B197" s="2" t="s">
        <v>182</v>
      </c>
      <c r="C197" s="1" t="e">
        <f>VLOOKUP(A197,'[2]20200930少数民族在籍生'!$D$3:$E$134,2,FALSE)</f>
        <v>#N/A</v>
      </c>
      <c r="D197" s="2" t="s">
        <v>124</v>
      </c>
      <c r="E197" s="2" t="s">
        <v>680</v>
      </c>
      <c r="F197" s="2" t="s">
        <v>681</v>
      </c>
      <c r="G197" s="2" t="s">
        <v>681</v>
      </c>
      <c r="H197" s="2" t="s">
        <v>55</v>
      </c>
      <c r="I197" s="2" t="s">
        <v>866</v>
      </c>
      <c r="J197" s="2" t="s">
        <v>4</v>
      </c>
      <c r="K197" s="2" t="s">
        <v>165</v>
      </c>
      <c r="L197" s="2" t="s">
        <v>6</v>
      </c>
      <c r="M197" s="2" t="s">
        <v>6</v>
      </c>
      <c r="N197" s="1">
        <v>34</v>
      </c>
      <c r="P197" s="2" t="s">
        <v>6</v>
      </c>
      <c r="Q197" s="2" t="s">
        <v>179</v>
      </c>
      <c r="R197" s="2" t="s">
        <v>180</v>
      </c>
      <c r="S197" s="2" t="s">
        <v>44</v>
      </c>
      <c r="T197" s="2" t="s">
        <v>45</v>
      </c>
      <c r="U197" s="2" t="s">
        <v>46</v>
      </c>
      <c r="V197" s="2" t="s">
        <v>683</v>
      </c>
      <c r="W197" s="2" t="s">
        <v>681</v>
      </c>
      <c r="X197" s="2" t="s">
        <v>681</v>
      </c>
      <c r="Y197" s="2" t="s">
        <v>683</v>
      </c>
      <c r="Z197" s="2" t="s">
        <v>684</v>
      </c>
      <c r="AA197" s="2" t="s">
        <v>124</v>
      </c>
      <c r="AB197" s="2" t="s">
        <v>685</v>
      </c>
      <c r="AC197" s="2" t="s">
        <v>683</v>
      </c>
      <c r="AD197" s="2" t="s">
        <v>683</v>
      </c>
      <c r="AE197" s="2" t="s">
        <v>686</v>
      </c>
      <c r="AF197" s="2" t="s">
        <v>137</v>
      </c>
    </row>
    <row r="198" spans="1:32" x14ac:dyDescent="0.3">
      <c r="A198" s="2" t="s">
        <v>183</v>
      </c>
      <c r="B198" s="2" t="s">
        <v>184</v>
      </c>
      <c r="C198" s="1" t="e">
        <f>VLOOKUP(A198,'[2]20200930少数民族在籍生'!$D$3:$E$134,2,FALSE)</f>
        <v>#N/A</v>
      </c>
      <c r="D198" s="2" t="s">
        <v>124</v>
      </c>
      <c r="E198" s="2" t="s">
        <v>680</v>
      </c>
      <c r="F198" s="2" t="s">
        <v>681</v>
      </c>
      <c r="G198" s="2" t="s">
        <v>681</v>
      </c>
      <c r="H198" s="2" t="s">
        <v>55</v>
      </c>
      <c r="I198" s="2" t="s">
        <v>866</v>
      </c>
      <c r="J198" s="2" t="s">
        <v>4</v>
      </c>
      <c r="K198" s="2" t="s">
        <v>29</v>
      </c>
      <c r="L198" s="2" t="s">
        <v>6</v>
      </c>
      <c r="M198" s="2" t="s">
        <v>6</v>
      </c>
      <c r="N198" s="1">
        <v>32</v>
      </c>
      <c r="P198" s="2" t="s">
        <v>6</v>
      </c>
      <c r="Q198" s="2" t="s">
        <v>179</v>
      </c>
      <c r="R198" s="2" t="s">
        <v>180</v>
      </c>
      <c r="S198" s="2" t="s">
        <v>44</v>
      </c>
      <c r="T198" s="2" t="s">
        <v>45</v>
      </c>
      <c r="U198" s="2" t="s">
        <v>46</v>
      </c>
      <c r="V198" s="2" t="s">
        <v>683</v>
      </c>
      <c r="W198" s="2" t="s">
        <v>681</v>
      </c>
      <c r="X198" s="2" t="s">
        <v>681</v>
      </c>
      <c r="Y198" s="2" t="s">
        <v>683</v>
      </c>
      <c r="Z198" s="2" t="s">
        <v>684</v>
      </c>
      <c r="AA198" s="2" t="s">
        <v>124</v>
      </c>
      <c r="AB198" s="2" t="s">
        <v>685</v>
      </c>
      <c r="AC198" s="2" t="s">
        <v>683</v>
      </c>
      <c r="AD198" s="2" t="s">
        <v>683</v>
      </c>
      <c r="AE198" s="2" t="s">
        <v>686</v>
      </c>
      <c r="AF198" s="2" t="s">
        <v>137</v>
      </c>
    </row>
    <row r="199" spans="1:32" x14ac:dyDescent="0.3">
      <c r="A199" s="2" t="s">
        <v>185</v>
      </c>
      <c r="B199" s="2" t="s">
        <v>186</v>
      </c>
      <c r="C199" s="1" t="e">
        <f>VLOOKUP(A199,'[2]20200930少数民族在籍生'!$D$3:$E$134,2,FALSE)</f>
        <v>#N/A</v>
      </c>
      <c r="D199" s="2" t="s">
        <v>124</v>
      </c>
      <c r="E199" s="2" t="s">
        <v>680</v>
      </c>
      <c r="F199" s="2" t="s">
        <v>681</v>
      </c>
      <c r="G199" s="2" t="s">
        <v>681</v>
      </c>
      <c r="H199" s="2" t="s">
        <v>55</v>
      </c>
      <c r="I199" s="2" t="s">
        <v>866</v>
      </c>
      <c r="J199" s="2" t="s">
        <v>4</v>
      </c>
      <c r="K199" s="2" t="s">
        <v>119</v>
      </c>
      <c r="L199" s="2" t="s">
        <v>6</v>
      </c>
      <c r="M199" s="2" t="s">
        <v>6</v>
      </c>
      <c r="N199" s="1">
        <v>36</v>
      </c>
      <c r="P199" s="2" t="s">
        <v>6</v>
      </c>
      <c r="Q199" s="2" t="s">
        <v>179</v>
      </c>
      <c r="R199" s="2" t="s">
        <v>180</v>
      </c>
      <c r="S199" s="2" t="s">
        <v>44</v>
      </c>
      <c r="T199" s="2" t="s">
        <v>45</v>
      </c>
      <c r="U199" s="2" t="s">
        <v>46</v>
      </c>
      <c r="V199" s="2" t="s">
        <v>683</v>
      </c>
      <c r="W199" s="2" t="s">
        <v>681</v>
      </c>
      <c r="X199" s="2" t="s">
        <v>681</v>
      </c>
      <c r="Y199" s="2" t="s">
        <v>683</v>
      </c>
      <c r="Z199" s="2" t="s">
        <v>684</v>
      </c>
      <c r="AA199" s="2" t="s">
        <v>124</v>
      </c>
      <c r="AB199" s="2" t="s">
        <v>685</v>
      </c>
      <c r="AC199" s="2" t="s">
        <v>683</v>
      </c>
      <c r="AD199" s="2" t="s">
        <v>683</v>
      </c>
      <c r="AE199" s="2" t="s">
        <v>686</v>
      </c>
      <c r="AF199" s="2" t="s">
        <v>137</v>
      </c>
    </row>
    <row r="200" spans="1:32" x14ac:dyDescent="0.3">
      <c r="A200" s="2" t="s">
        <v>125</v>
      </c>
      <c r="B200" s="2" t="s">
        <v>126</v>
      </c>
      <c r="C200" s="1" t="e">
        <f>VLOOKUP(A200,'[2]20200930少数民族在籍生'!$D$3:$E$134,2,FALSE)</f>
        <v>#N/A</v>
      </c>
      <c r="D200" s="2" t="s">
        <v>124</v>
      </c>
      <c r="E200" s="2" t="s">
        <v>680</v>
      </c>
      <c r="F200" s="2" t="s">
        <v>681</v>
      </c>
      <c r="G200" s="2" t="s">
        <v>681</v>
      </c>
      <c r="H200" s="2" t="s">
        <v>55</v>
      </c>
      <c r="I200" s="2" t="s">
        <v>866</v>
      </c>
      <c r="J200" s="2" t="s">
        <v>4</v>
      </c>
      <c r="K200" s="2" t="s">
        <v>6</v>
      </c>
      <c r="L200" s="2" t="s">
        <v>6</v>
      </c>
      <c r="M200" s="2" t="s">
        <v>6</v>
      </c>
      <c r="N200" s="1">
        <v>0</v>
      </c>
      <c r="P200" s="2" t="s">
        <v>6</v>
      </c>
      <c r="Q200" s="2" t="s">
        <v>179</v>
      </c>
      <c r="R200" s="2" t="s">
        <v>180</v>
      </c>
      <c r="S200" s="2" t="s">
        <v>44</v>
      </c>
      <c r="T200" s="2" t="s">
        <v>45</v>
      </c>
      <c r="U200" s="2" t="s">
        <v>46</v>
      </c>
      <c r="V200" s="2" t="s">
        <v>683</v>
      </c>
      <c r="W200" s="2" t="s">
        <v>681</v>
      </c>
      <c r="X200" s="2" t="s">
        <v>681</v>
      </c>
      <c r="Y200" s="2" t="s">
        <v>683</v>
      </c>
      <c r="Z200" s="2" t="s">
        <v>684</v>
      </c>
      <c r="AA200" s="2" t="s">
        <v>124</v>
      </c>
      <c r="AB200" s="2" t="s">
        <v>685</v>
      </c>
      <c r="AC200" s="2" t="s">
        <v>683</v>
      </c>
      <c r="AD200" s="2" t="s">
        <v>683</v>
      </c>
      <c r="AE200" s="2" t="s">
        <v>686</v>
      </c>
      <c r="AF200" s="2" t="s">
        <v>137</v>
      </c>
    </row>
    <row r="201" spans="1:32" x14ac:dyDescent="0.3">
      <c r="A201" s="2" t="s">
        <v>405</v>
      </c>
      <c r="B201" s="2" t="s">
        <v>406</v>
      </c>
      <c r="C201" s="1" t="e">
        <f>VLOOKUP(A201,'[2]20200930少数民族在籍生'!$D$3:$E$134,2,FALSE)</f>
        <v>#N/A</v>
      </c>
      <c r="D201" s="2" t="s">
        <v>404</v>
      </c>
      <c r="E201" s="2" t="s">
        <v>688</v>
      </c>
      <c r="F201" s="2" t="s">
        <v>689</v>
      </c>
      <c r="G201" s="2" t="s">
        <v>681</v>
      </c>
      <c r="H201" s="2" t="s">
        <v>55</v>
      </c>
      <c r="I201" s="2" t="s">
        <v>867</v>
      </c>
      <c r="J201" s="2" t="s">
        <v>4</v>
      </c>
      <c r="K201" s="2" t="s">
        <v>119</v>
      </c>
      <c r="L201" s="2" t="s">
        <v>165</v>
      </c>
      <c r="M201" s="2" t="s">
        <v>54</v>
      </c>
      <c r="N201" s="1">
        <v>54</v>
      </c>
      <c r="P201" s="2" t="s">
        <v>6</v>
      </c>
      <c r="Q201" s="2" t="s">
        <v>335</v>
      </c>
      <c r="R201" s="2" t="s">
        <v>336</v>
      </c>
      <c r="S201" s="2" t="s">
        <v>44</v>
      </c>
      <c r="T201" s="2" t="s">
        <v>45</v>
      </c>
      <c r="U201" s="2" t="s">
        <v>46</v>
      </c>
      <c r="V201" s="2" t="s">
        <v>683</v>
      </c>
      <c r="W201" s="2" t="s">
        <v>681</v>
      </c>
      <c r="X201" s="2" t="s">
        <v>681</v>
      </c>
      <c r="Y201" s="2" t="s">
        <v>683</v>
      </c>
      <c r="Z201" s="2" t="s">
        <v>684</v>
      </c>
      <c r="AA201" s="2" t="s">
        <v>404</v>
      </c>
      <c r="AB201" s="2" t="s">
        <v>685</v>
      </c>
      <c r="AC201" s="2" t="s">
        <v>683</v>
      </c>
      <c r="AD201" s="2" t="s">
        <v>683</v>
      </c>
      <c r="AE201" s="2" t="s">
        <v>686</v>
      </c>
      <c r="AF201" s="2" t="s">
        <v>374</v>
      </c>
    </row>
    <row r="202" spans="1:32" x14ac:dyDescent="0.3">
      <c r="A202" s="2" t="s">
        <v>407</v>
      </c>
      <c r="B202" s="2" t="s">
        <v>408</v>
      </c>
      <c r="C202" s="1" t="e">
        <f>VLOOKUP(A202,'[2]20200930少数民族在籍生'!$D$3:$E$134,2,FALSE)</f>
        <v>#N/A</v>
      </c>
      <c r="D202" s="2" t="s">
        <v>269</v>
      </c>
      <c r="E202" s="2" t="s">
        <v>245</v>
      </c>
      <c r="F202" s="2" t="s">
        <v>681</v>
      </c>
      <c r="G202" s="2" t="s">
        <v>681</v>
      </c>
      <c r="H202" s="2" t="s">
        <v>36</v>
      </c>
      <c r="I202" s="2" t="s">
        <v>868</v>
      </c>
      <c r="J202" s="2" t="s">
        <v>4</v>
      </c>
      <c r="K202" s="2" t="s">
        <v>409</v>
      </c>
      <c r="L202" s="2" t="s">
        <v>29</v>
      </c>
      <c r="M202" s="2" t="s">
        <v>334</v>
      </c>
      <c r="N202" s="1">
        <v>52</v>
      </c>
      <c r="P202" s="2" t="s">
        <v>6</v>
      </c>
      <c r="Q202" s="2" t="s">
        <v>410</v>
      </c>
      <c r="R202" s="2" t="s">
        <v>411</v>
      </c>
      <c r="S202" s="2" t="s">
        <v>44</v>
      </c>
      <c r="T202" s="2" t="s">
        <v>45</v>
      </c>
      <c r="U202" s="2" t="s">
        <v>46</v>
      </c>
      <c r="V202" s="2" t="s">
        <v>683</v>
      </c>
      <c r="W202" s="2" t="s">
        <v>681</v>
      </c>
      <c r="X202" s="2" t="s">
        <v>681</v>
      </c>
      <c r="Y202" s="2" t="s">
        <v>683</v>
      </c>
      <c r="Z202" s="2" t="s">
        <v>684</v>
      </c>
      <c r="AA202" s="2" t="s">
        <v>269</v>
      </c>
      <c r="AB202" s="2" t="s">
        <v>685</v>
      </c>
      <c r="AC202" s="2" t="s">
        <v>683</v>
      </c>
      <c r="AD202" s="2" t="s">
        <v>683</v>
      </c>
      <c r="AE202" s="2" t="s">
        <v>686</v>
      </c>
      <c r="AF202" s="2" t="s">
        <v>412</v>
      </c>
    </row>
    <row r="203" spans="1:32" x14ac:dyDescent="0.3">
      <c r="A203" s="2" t="s">
        <v>413</v>
      </c>
      <c r="B203" s="2" t="s">
        <v>414</v>
      </c>
      <c r="C203" s="1" t="e">
        <f>VLOOKUP(A203,'[2]20200930少数民族在籍生'!$D$3:$E$134,2,FALSE)</f>
        <v>#N/A</v>
      </c>
      <c r="D203" s="2" t="s">
        <v>269</v>
      </c>
      <c r="E203" s="2" t="s">
        <v>245</v>
      </c>
      <c r="F203" s="2" t="s">
        <v>681</v>
      </c>
      <c r="G203" s="2" t="s">
        <v>681</v>
      </c>
      <c r="H203" s="2" t="s">
        <v>36</v>
      </c>
      <c r="I203" s="2" t="s">
        <v>868</v>
      </c>
      <c r="J203" s="2" t="s">
        <v>4</v>
      </c>
      <c r="K203" s="2" t="s">
        <v>165</v>
      </c>
      <c r="L203" s="2" t="s">
        <v>300</v>
      </c>
      <c r="M203" s="2" t="s">
        <v>6</v>
      </c>
      <c r="N203" s="1">
        <v>43</v>
      </c>
      <c r="P203" s="2" t="s">
        <v>6</v>
      </c>
      <c r="Q203" s="2" t="s">
        <v>410</v>
      </c>
      <c r="R203" s="2" t="s">
        <v>411</v>
      </c>
      <c r="S203" s="2" t="s">
        <v>44</v>
      </c>
      <c r="T203" s="2" t="s">
        <v>45</v>
      </c>
      <c r="U203" s="2" t="s">
        <v>46</v>
      </c>
      <c r="V203" s="2" t="s">
        <v>683</v>
      </c>
      <c r="W203" s="2" t="s">
        <v>681</v>
      </c>
      <c r="X203" s="2" t="s">
        <v>681</v>
      </c>
      <c r="Y203" s="2" t="s">
        <v>683</v>
      </c>
      <c r="Z203" s="2" t="s">
        <v>684</v>
      </c>
      <c r="AA203" s="2" t="s">
        <v>269</v>
      </c>
      <c r="AB203" s="2" t="s">
        <v>685</v>
      </c>
      <c r="AC203" s="2" t="s">
        <v>683</v>
      </c>
      <c r="AD203" s="2" t="s">
        <v>691</v>
      </c>
      <c r="AE203" s="2" t="s">
        <v>686</v>
      </c>
      <c r="AF203" s="2" t="s">
        <v>412</v>
      </c>
    </row>
    <row r="204" spans="1:32" x14ac:dyDescent="0.3">
      <c r="A204" s="3" t="s">
        <v>272</v>
      </c>
      <c r="B204" s="3" t="s">
        <v>273</v>
      </c>
      <c r="C204" s="4" t="str">
        <f>VLOOKUP(A204,'[2]20200930少数民族在籍生'!$D$3:$E$134,2,FALSE)</f>
        <v>欧坚</v>
      </c>
      <c r="D204" s="3" t="s">
        <v>269</v>
      </c>
      <c r="E204" s="3" t="s">
        <v>245</v>
      </c>
      <c r="F204" s="3" t="s">
        <v>681</v>
      </c>
      <c r="G204" s="3" t="s">
        <v>681</v>
      </c>
      <c r="H204" s="3" t="s">
        <v>36</v>
      </c>
      <c r="I204" s="3" t="s">
        <v>868</v>
      </c>
      <c r="J204" s="3" t="s">
        <v>4</v>
      </c>
      <c r="K204" s="3" t="s">
        <v>78</v>
      </c>
      <c r="L204" s="3" t="s">
        <v>147</v>
      </c>
      <c r="M204" s="3" t="s">
        <v>256</v>
      </c>
      <c r="N204" s="4">
        <v>54</v>
      </c>
      <c r="O204" s="3" t="s">
        <v>949</v>
      </c>
      <c r="P204" s="3" t="s">
        <v>6</v>
      </c>
      <c r="Q204" s="3" t="s">
        <v>410</v>
      </c>
      <c r="R204" s="3" t="s">
        <v>411</v>
      </c>
      <c r="S204" s="3" t="s">
        <v>44</v>
      </c>
      <c r="T204" s="3" t="s">
        <v>45</v>
      </c>
      <c r="U204" s="3" t="s">
        <v>46</v>
      </c>
      <c r="V204" s="3" t="s">
        <v>683</v>
      </c>
      <c r="W204" s="3" t="s">
        <v>681</v>
      </c>
      <c r="X204" s="3" t="s">
        <v>681</v>
      </c>
      <c r="Y204" s="3" t="s">
        <v>683</v>
      </c>
      <c r="Z204" s="3" t="s">
        <v>684</v>
      </c>
      <c r="AA204" s="3" t="s">
        <v>269</v>
      </c>
      <c r="AB204" s="3" t="s">
        <v>685</v>
      </c>
      <c r="AC204" s="3" t="s">
        <v>683</v>
      </c>
      <c r="AD204" s="3" t="s">
        <v>683</v>
      </c>
      <c r="AE204" s="3" t="s">
        <v>686</v>
      </c>
      <c r="AF204" s="3" t="s">
        <v>412</v>
      </c>
    </row>
    <row r="205" spans="1:32" x14ac:dyDescent="0.3">
      <c r="A205" s="3" t="s">
        <v>274</v>
      </c>
      <c r="B205" s="3" t="s">
        <v>275</v>
      </c>
      <c r="C205" s="4" t="str">
        <f>VLOOKUP(A205,'[2]20200930少数民族在籍生'!$D$3:$E$134,2,FALSE)</f>
        <v>索朗群培</v>
      </c>
      <c r="D205" s="3" t="s">
        <v>269</v>
      </c>
      <c r="E205" s="3" t="s">
        <v>245</v>
      </c>
      <c r="F205" s="3" t="s">
        <v>681</v>
      </c>
      <c r="G205" s="3" t="s">
        <v>681</v>
      </c>
      <c r="H205" s="3" t="s">
        <v>36</v>
      </c>
      <c r="I205" s="3" t="s">
        <v>868</v>
      </c>
      <c r="J205" s="3" t="s">
        <v>4</v>
      </c>
      <c r="K205" s="3" t="s">
        <v>78</v>
      </c>
      <c r="L205" s="3" t="s">
        <v>119</v>
      </c>
      <c r="M205" s="3" t="s">
        <v>79</v>
      </c>
      <c r="N205" s="4">
        <v>52</v>
      </c>
      <c r="O205" s="3" t="s">
        <v>949</v>
      </c>
      <c r="P205" s="3" t="s">
        <v>6</v>
      </c>
      <c r="Q205" s="3" t="s">
        <v>410</v>
      </c>
      <c r="R205" s="3" t="s">
        <v>411</v>
      </c>
      <c r="S205" s="3" t="s">
        <v>44</v>
      </c>
      <c r="T205" s="3" t="s">
        <v>45</v>
      </c>
      <c r="U205" s="3" t="s">
        <v>46</v>
      </c>
      <c r="V205" s="3" t="s">
        <v>683</v>
      </c>
      <c r="W205" s="3" t="s">
        <v>681</v>
      </c>
      <c r="X205" s="3" t="s">
        <v>681</v>
      </c>
      <c r="Y205" s="3" t="s">
        <v>683</v>
      </c>
      <c r="Z205" s="3" t="s">
        <v>684</v>
      </c>
      <c r="AA205" s="3" t="s">
        <v>269</v>
      </c>
      <c r="AB205" s="3" t="s">
        <v>685</v>
      </c>
      <c r="AC205" s="3" t="s">
        <v>683</v>
      </c>
      <c r="AD205" s="3" t="s">
        <v>683</v>
      </c>
      <c r="AE205" s="3" t="s">
        <v>686</v>
      </c>
      <c r="AF205" s="3" t="s">
        <v>412</v>
      </c>
    </row>
    <row r="206" spans="1:32" x14ac:dyDescent="0.3">
      <c r="A206" s="2" t="s">
        <v>441</v>
      </c>
      <c r="B206" s="2" t="s">
        <v>442</v>
      </c>
      <c r="C206" s="1" t="e">
        <f>VLOOKUP(A206,'[2]20200930少数民族在籍生'!$D$3:$E$134,2,FALSE)</f>
        <v>#N/A</v>
      </c>
      <c r="D206" s="2" t="s">
        <v>249</v>
      </c>
      <c r="E206" s="2" t="s">
        <v>834</v>
      </c>
      <c r="F206" s="2" t="s">
        <v>681</v>
      </c>
      <c r="G206" s="2" t="s">
        <v>681</v>
      </c>
      <c r="H206" s="2" t="s">
        <v>36</v>
      </c>
      <c r="I206" s="2" t="s">
        <v>835</v>
      </c>
      <c r="J206" s="2" t="s">
        <v>4</v>
      </c>
      <c r="K206" s="2" t="s">
        <v>312</v>
      </c>
      <c r="L206" s="2" t="s">
        <v>6</v>
      </c>
      <c r="M206" s="2" t="s">
        <v>443</v>
      </c>
      <c r="N206" s="1">
        <v>36</v>
      </c>
      <c r="P206" s="2" t="s">
        <v>6</v>
      </c>
      <c r="Q206" s="2" t="s">
        <v>444</v>
      </c>
      <c r="R206" s="2" t="s">
        <v>445</v>
      </c>
      <c r="S206" s="2" t="s">
        <v>12</v>
      </c>
      <c r="T206" s="2" t="s">
        <v>45</v>
      </c>
      <c r="U206" s="2" t="s">
        <v>46</v>
      </c>
      <c r="V206" s="2" t="s">
        <v>683</v>
      </c>
      <c r="W206" s="2" t="s">
        <v>681</v>
      </c>
      <c r="X206" s="2" t="s">
        <v>681</v>
      </c>
      <c r="Y206" s="2" t="s">
        <v>683</v>
      </c>
      <c r="Z206" s="2" t="s">
        <v>684</v>
      </c>
      <c r="AA206" s="2" t="s">
        <v>249</v>
      </c>
      <c r="AB206" s="2" t="s">
        <v>685</v>
      </c>
      <c r="AC206" s="2" t="s">
        <v>683</v>
      </c>
      <c r="AD206" s="2" t="s">
        <v>683</v>
      </c>
      <c r="AE206" s="2" t="s">
        <v>686</v>
      </c>
      <c r="AF206" s="2" t="s">
        <v>446</v>
      </c>
    </row>
    <row r="207" spans="1:32" x14ac:dyDescent="0.3">
      <c r="A207" s="3" t="s">
        <v>752</v>
      </c>
      <c r="B207" s="3" t="s">
        <v>753</v>
      </c>
      <c r="C207" s="1" t="e">
        <f>VLOOKUP(A207,'[2]20200930少数民族在籍生'!$D$3:$E$134,2,FALSE)</f>
        <v>#N/A</v>
      </c>
      <c r="D207" s="3" t="s">
        <v>869</v>
      </c>
      <c r="E207" s="2" t="s">
        <v>748</v>
      </c>
      <c r="F207" s="2" t="s">
        <v>749</v>
      </c>
      <c r="G207" s="2" t="s">
        <v>681</v>
      </c>
      <c r="H207" s="2" t="s">
        <v>609</v>
      </c>
      <c r="I207" s="2" t="s">
        <v>870</v>
      </c>
      <c r="J207" s="2" t="s">
        <v>4</v>
      </c>
      <c r="K207" s="2" t="s">
        <v>6</v>
      </c>
      <c r="L207" s="2" t="s">
        <v>6</v>
      </c>
      <c r="M207" s="2" t="s">
        <v>6</v>
      </c>
      <c r="N207" s="1">
        <v>0</v>
      </c>
      <c r="P207" s="2" t="s">
        <v>6</v>
      </c>
      <c r="Q207" s="3" t="s">
        <v>871</v>
      </c>
      <c r="R207" s="3" t="s">
        <v>872</v>
      </c>
      <c r="S207" s="2" t="s">
        <v>9</v>
      </c>
      <c r="T207" s="2" t="s">
        <v>130</v>
      </c>
      <c r="U207" s="2" t="s">
        <v>130</v>
      </c>
      <c r="V207" s="2" t="s">
        <v>683</v>
      </c>
      <c r="W207" s="2" t="s">
        <v>681</v>
      </c>
      <c r="X207" s="2" t="s">
        <v>681</v>
      </c>
      <c r="Y207" s="2" t="s">
        <v>683</v>
      </c>
      <c r="Z207" s="2" t="s">
        <v>684</v>
      </c>
      <c r="AA207" s="2" t="s">
        <v>618</v>
      </c>
      <c r="AB207" s="2" t="s">
        <v>715</v>
      </c>
      <c r="AC207" s="2" t="s">
        <v>683</v>
      </c>
      <c r="AD207" s="2" t="s">
        <v>683</v>
      </c>
      <c r="AE207" s="2" t="s">
        <v>696</v>
      </c>
      <c r="AF207" s="2" t="s">
        <v>873</v>
      </c>
    </row>
    <row r="208" spans="1:32" x14ac:dyDescent="0.3">
      <c r="A208" s="2" t="s">
        <v>556</v>
      </c>
      <c r="B208" s="2" t="s">
        <v>557</v>
      </c>
      <c r="C208" s="1" t="e">
        <f>VLOOKUP(A208,'[2]20200930少数民族在籍生'!$D$3:$E$134,2,FALSE)</f>
        <v>#N/A</v>
      </c>
      <c r="D208" s="2" t="s">
        <v>479</v>
      </c>
      <c r="E208" s="2" t="s">
        <v>776</v>
      </c>
      <c r="F208" s="2" t="s">
        <v>689</v>
      </c>
      <c r="G208" s="2" t="s">
        <v>681</v>
      </c>
      <c r="H208" s="2" t="s">
        <v>89</v>
      </c>
      <c r="I208" s="2" t="s">
        <v>874</v>
      </c>
      <c r="J208" s="2" t="s">
        <v>4</v>
      </c>
      <c r="K208" s="2" t="s">
        <v>40</v>
      </c>
      <c r="L208" s="2" t="s">
        <v>6</v>
      </c>
      <c r="M208" s="2" t="s">
        <v>101</v>
      </c>
      <c r="N208" s="1">
        <v>43</v>
      </c>
      <c r="P208" s="2" t="s">
        <v>6</v>
      </c>
      <c r="Q208" s="2" t="s">
        <v>553</v>
      </c>
      <c r="R208" s="2" t="s">
        <v>554</v>
      </c>
      <c r="S208" s="2" t="s">
        <v>44</v>
      </c>
      <c r="T208" s="2" t="s">
        <v>45</v>
      </c>
      <c r="U208" s="2" t="s">
        <v>46</v>
      </c>
      <c r="V208" s="2" t="s">
        <v>683</v>
      </c>
      <c r="W208" s="2" t="s">
        <v>681</v>
      </c>
      <c r="X208" s="2" t="s">
        <v>681</v>
      </c>
      <c r="Y208" s="2" t="s">
        <v>683</v>
      </c>
      <c r="Z208" s="2" t="s">
        <v>684</v>
      </c>
      <c r="AA208" s="2" t="s">
        <v>479</v>
      </c>
      <c r="AB208" s="2" t="s">
        <v>685</v>
      </c>
      <c r="AC208" s="2" t="s">
        <v>683</v>
      </c>
      <c r="AD208" s="2" t="s">
        <v>683</v>
      </c>
      <c r="AE208" s="2" t="s">
        <v>686</v>
      </c>
      <c r="AF208" s="2" t="s">
        <v>555</v>
      </c>
    </row>
    <row r="209" spans="1:32" x14ac:dyDescent="0.3">
      <c r="A209" s="2" t="s">
        <v>558</v>
      </c>
      <c r="B209" s="2" t="s">
        <v>559</v>
      </c>
      <c r="C209" s="1" t="e">
        <f>VLOOKUP(A209,'[2]20200930少数民族在籍生'!$D$3:$E$134,2,FALSE)</f>
        <v>#N/A</v>
      </c>
      <c r="D209" s="2" t="s">
        <v>479</v>
      </c>
      <c r="E209" s="2" t="s">
        <v>776</v>
      </c>
      <c r="F209" s="2" t="s">
        <v>689</v>
      </c>
      <c r="G209" s="2" t="s">
        <v>681</v>
      </c>
      <c r="H209" s="2" t="s">
        <v>89</v>
      </c>
      <c r="I209" s="2" t="s">
        <v>874</v>
      </c>
      <c r="J209" s="2" t="s">
        <v>4</v>
      </c>
      <c r="K209" s="2" t="s">
        <v>40</v>
      </c>
      <c r="L209" s="2" t="s">
        <v>6</v>
      </c>
      <c r="M209" s="2" t="s">
        <v>54</v>
      </c>
      <c r="N209" s="1">
        <v>44</v>
      </c>
      <c r="P209" s="2" t="s">
        <v>6</v>
      </c>
      <c r="Q209" s="2" t="s">
        <v>553</v>
      </c>
      <c r="R209" s="2" t="s">
        <v>554</v>
      </c>
      <c r="S209" s="2" t="s">
        <v>44</v>
      </c>
      <c r="T209" s="2" t="s">
        <v>45</v>
      </c>
      <c r="U209" s="2" t="s">
        <v>46</v>
      </c>
      <c r="V209" s="2" t="s">
        <v>683</v>
      </c>
      <c r="W209" s="2" t="s">
        <v>681</v>
      </c>
      <c r="X209" s="2" t="s">
        <v>681</v>
      </c>
      <c r="Y209" s="2" t="s">
        <v>683</v>
      </c>
      <c r="Z209" s="2" t="s">
        <v>684</v>
      </c>
      <c r="AA209" s="2" t="s">
        <v>479</v>
      </c>
      <c r="AB209" s="2" t="s">
        <v>685</v>
      </c>
      <c r="AC209" s="2" t="s">
        <v>683</v>
      </c>
      <c r="AD209" s="2" t="s">
        <v>683</v>
      </c>
      <c r="AE209" s="2" t="s">
        <v>686</v>
      </c>
      <c r="AF209" s="2" t="s">
        <v>555</v>
      </c>
    </row>
    <row r="210" spans="1:32" x14ac:dyDescent="0.3">
      <c r="A210" s="2" t="s">
        <v>560</v>
      </c>
      <c r="B210" s="2" t="s">
        <v>561</v>
      </c>
      <c r="C210" s="1" t="e">
        <f>VLOOKUP(A210,'[2]20200930少数民族在籍生'!$D$3:$E$134,2,FALSE)</f>
        <v>#N/A</v>
      </c>
      <c r="D210" s="2" t="s">
        <v>479</v>
      </c>
      <c r="E210" s="2" t="s">
        <v>776</v>
      </c>
      <c r="F210" s="2" t="s">
        <v>689</v>
      </c>
      <c r="G210" s="2" t="s">
        <v>681</v>
      </c>
      <c r="H210" s="2" t="s">
        <v>89</v>
      </c>
      <c r="I210" s="2" t="s">
        <v>874</v>
      </c>
      <c r="J210" s="2" t="s">
        <v>4</v>
      </c>
      <c r="K210" s="2" t="s">
        <v>40</v>
      </c>
      <c r="L210" s="2" t="s">
        <v>6</v>
      </c>
      <c r="M210" s="2" t="s">
        <v>23</v>
      </c>
      <c r="N210" s="1">
        <v>52</v>
      </c>
      <c r="P210" s="2" t="s">
        <v>6</v>
      </c>
      <c r="Q210" s="2" t="s">
        <v>553</v>
      </c>
      <c r="R210" s="2" t="s">
        <v>554</v>
      </c>
      <c r="S210" s="2" t="s">
        <v>44</v>
      </c>
      <c r="T210" s="2" t="s">
        <v>45</v>
      </c>
      <c r="U210" s="2" t="s">
        <v>46</v>
      </c>
      <c r="V210" s="2" t="s">
        <v>683</v>
      </c>
      <c r="W210" s="2" t="s">
        <v>681</v>
      </c>
      <c r="X210" s="2" t="s">
        <v>681</v>
      </c>
      <c r="Y210" s="2" t="s">
        <v>683</v>
      </c>
      <c r="Z210" s="2" t="s">
        <v>684</v>
      </c>
      <c r="AA210" s="2" t="s">
        <v>479</v>
      </c>
      <c r="AB210" s="2" t="s">
        <v>685</v>
      </c>
      <c r="AC210" s="2" t="s">
        <v>683</v>
      </c>
      <c r="AD210" s="2" t="s">
        <v>683</v>
      </c>
      <c r="AE210" s="2" t="s">
        <v>686</v>
      </c>
      <c r="AF210" s="2" t="s">
        <v>555</v>
      </c>
    </row>
    <row r="211" spans="1:32" x14ac:dyDescent="0.3">
      <c r="A211" s="2" t="s">
        <v>562</v>
      </c>
      <c r="B211" s="2" t="s">
        <v>563</v>
      </c>
      <c r="C211" s="1" t="e">
        <f>VLOOKUP(A211,'[2]20200930少数民族在籍生'!$D$3:$E$134,2,FALSE)</f>
        <v>#N/A</v>
      </c>
      <c r="D211" s="2" t="s">
        <v>470</v>
      </c>
      <c r="E211" s="2" t="s">
        <v>776</v>
      </c>
      <c r="F211" s="2" t="s">
        <v>681</v>
      </c>
      <c r="G211" s="2" t="s">
        <v>681</v>
      </c>
      <c r="H211" s="2" t="s">
        <v>89</v>
      </c>
      <c r="I211" s="2" t="s">
        <v>875</v>
      </c>
      <c r="J211" s="2" t="s">
        <v>4</v>
      </c>
      <c r="K211" s="2" t="s">
        <v>165</v>
      </c>
      <c r="L211" s="2" t="s">
        <v>6</v>
      </c>
      <c r="M211" s="2" t="s">
        <v>70</v>
      </c>
      <c r="N211" s="1">
        <v>40</v>
      </c>
      <c r="P211" s="2" t="s">
        <v>6</v>
      </c>
      <c r="Q211" s="2" t="s">
        <v>564</v>
      </c>
      <c r="R211" s="2" t="s">
        <v>565</v>
      </c>
      <c r="S211" s="2" t="s">
        <v>44</v>
      </c>
      <c r="T211" s="2" t="s">
        <v>45</v>
      </c>
      <c r="U211" s="2" t="s">
        <v>46</v>
      </c>
      <c r="V211" s="2" t="s">
        <v>683</v>
      </c>
      <c r="W211" s="2" t="s">
        <v>681</v>
      </c>
      <c r="X211" s="2" t="s">
        <v>681</v>
      </c>
      <c r="Y211" s="2" t="s">
        <v>683</v>
      </c>
      <c r="Z211" s="2" t="s">
        <v>684</v>
      </c>
      <c r="AA211" s="2" t="s">
        <v>470</v>
      </c>
      <c r="AB211" s="2" t="s">
        <v>685</v>
      </c>
      <c r="AC211" s="2" t="s">
        <v>683</v>
      </c>
      <c r="AD211" s="2" t="s">
        <v>683</v>
      </c>
      <c r="AE211" s="2" t="s">
        <v>686</v>
      </c>
      <c r="AF211" s="2" t="s">
        <v>566</v>
      </c>
    </row>
    <row r="212" spans="1:32" x14ac:dyDescent="0.3">
      <c r="A212" s="3" t="s">
        <v>698</v>
      </c>
      <c r="B212" s="3" t="s">
        <v>699</v>
      </c>
      <c r="C212" s="1" t="e">
        <f>VLOOKUP(A212,'[2]20200930少数民族在籍生'!$D$3:$E$134,2,FALSE)</f>
        <v>#N/A</v>
      </c>
      <c r="D212" s="3" t="s">
        <v>876</v>
      </c>
      <c r="E212" s="2" t="s">
        <v>688</v>
      </c>
      <c r="F212" s="2" t="s">
        <v>681</v>
      </c>
      <c r="G212" s="2" t="s">
        <v>681</v>
      </c>
      <c r="H212" s="2" t="s">
        <v>55</v>
      </c>
      <c r="I212" s="2" t="s">
        <v>877</v>
      </c>
      <c r="J212" s="2" t="s">
        <v>4</v>
      </c>
      <c r="K212" s="2" t="s">
        <v>6</v>
      </c>
      <c r="L212" s="2" t="s">
        <v>6</v>
      </c>
      <c r="M212" s="2" t="s">
        <v>6</v>
      </c>
      <c r="N212" s="1">
        <v>0</v>
      </c>
      <c r="P212" s="2" t="s">
        <v>9</v>
      </c>
      <c r="Q212" s="3" t="s">
        <v>740</v>
      </c>
      <c r="R212" s="3" t="s">
        <v>741</v>
      </c>
      <c r="S212" s="2" t="s">
        <v>742</v>
      </c>
      <c r="T212" s="2" t="s">
        <v>13</v>
      </c>
      <c r="U212" s="2" t="s">
        <v>14</v>
      </c>
      <c r="V212" s="2" t="s">
        <v>683</v>
      </c>
      <c r="W212" s="2" t="s">
        <v>681</v>
      </c>
      <c r="X212" s="2" t="s">
        <v>681</v>
      </c>
      <c r="Y212" s="2" t="s">
        <v>683</v>
      </c>
      <c r="Z212" s="2" t="s">
        <v>684</v>
      </c>
      <c r="AA212" s="2" t="s">
        <v>132</v>
      </c>
      <c r="AB212" s="2" t="s">
        <v>710</v>
      </c>
      <c r="AC212" s="2" t="s">
        <v>683</v>
      </c>
      <c r="AD212" s="2" t="s">
        <v>683</v>
      </c>
      <c r="AE212" s="2" t="s">
        <v>696</v>
      </c>
      <c r="AF212" s="2" t="s">
        <v>796</v>
      </c>
    </row>
    <row r="213" spans="1:32" x14ac:dyDescent="0.3">
      <c r="A213" s="3" t="s">
        <v>133</v>
      </c>
      <c r="B213" s="3" t="s">
        <v>134</v>
      </c>
      <c r="C213" s="1" t="e">
        <f>VLOOKUP(A213,'[2]20200930少数民族在籍生'!$D$3:$E$134,2,FALSE)</f>
        <v>#N/A</v>
      </c>
      <c r="D213" s="3" t="s">
        <v>876</v>
      </c>
      <c r="E213" s="2" t="s">
        <v>688</v>
      </c>
      <c r="F213" s="2" t="s">
        <v>681</v>
      </c>
      <c r="G213" s="2" t="s">
        <v>681</v>
      </c>
      <c r="H213" s="2" t="s">
        <v>55</v>
      </c>
      <c r="I213" s="2" t="s">
        <v>877</v>
      </c>
      <c r="J213" s="2" t="s">
        <v>4</v>
      </c>
      <c r="K213" s="2" t="s">
        <v>6</v>
      </c>
      <c r="L213" s="2" t="s">
        <v>6</v>
      </c>
      <c r="M213" s="2" t="s">
        <v>6</v>
      </c>
      <c r="N213" s="1">
        <v>0</v>
      </c>
      <c r="P213" s="2" t="s">
        <v>9</v>
      </c>
      <c r="Q213" s="3" t="s">
        <v>740</v>
      </c>
      <c r="R213" s="3" t="s">
        <v>741</v>
      </c>
      <c r="S213" s="2" t="s">
        <v>742</v>
      </c>
      <c r="T213" s="2" t="s">
        <v>13</v>
      </c>
      <c r="U213" s="2" t="s">
        <v>14</v>
      </c>
      <c r="V213" s="2" t="s">
        <v>683</v>
      </c>
      <c r="W213" s="2" t="s">
        <v>681</v>
      </c>
      <c r="X213" s="2" t="s">
        <v>681</v>
      </c>
      <c r="Y213" s="2" t="s">
        <v>683</v>
      </c>
      <c r="Z213" s="2" t="s">
        <v>684</v>
      </c>
      <c r="AA213" s="2" t="s">
        <v>132</v>
      </c>
      <c r="AB213" s="2" t="s">
        <v>710</v>
      </c>
      <c r="AC213" s="2" t="s">
        <v>683</v>
      </c>
      <c r="AD213" s="2" t="s">
        <v>683</v>
      </c>
      <c r="AE213" s="2" t="s">
        <v>696</v>
      </c>
      <c r="AF213" s="2" t="s">
        <v>796</v>
      </c>
    </row>
    <row r="214" spans="1:32" x14ac:dyDescent="0.3">
      <c r="A214" s="2" t="s">
        <v>512</v>
      </c>
      <c r="B214" s="2" t="s">
        <v>513</v>
      </c>
      <c r="C214" s="1" t="e">
        <f>VLOOKUP(A214,'[2]20200930少数民族在籍生'!$D$3:$E$134,2,FALSE)</f>
        <v>#N/A</v>
      </c>
      <c r="D214" s="2" t="s">
        <v>154</v>
      </c>
      <c r="E214" s="2" t="s">
        <v>688</v>
      </c>
      <c r="F214" s="2" t="s">
        <v>681</v>
      </c>
      <c r="G214" s="2" t="s">
        <v>681</v>
      </c>
      <c r="H214" s="2" t="s">
        <v>55</v>
      </c>
      <c r="I214" s="2" t="s">
        <v>832</v>
      </c>
      <c r="J214" s="2" t="s">
        <v>4</v>
      </c>
      <c r="K214" s="2" t="s">
        <v>119</v>
      </c>
      <c r="L214" s="2" t="s">
        <v>6</v>
      </c>
      <c r="M214" s="2" t="s">
        <v>107</v>
      </c>
      <c r="N214" s="1">
        <v>59</v>
      </c>
      <c r="P214" s="2" t="s">
        <v>6</v>
      </c>
      <c r="Q214" s="2" t="s">
        <v>508</v>
      </c>
      <c r="R214" s="2" t="s">
        <v>506</v>
      </c>
      <c r="S214" s="2" t="s">
        <v>44</v>
      </c>
      <c r="T214" s="2" t="s">
        <v>45</v>
      </c>
      <c r="U214" s="2" t="s">
        <v>46</v>
      </c>
      <c r="V214" s="2" t="s">
        <v>683</v>
      </c>
      <c r="W214" s="2" t="s">
        <v>681</v>
      </c>
      <c r="X214" s="2" t="s">
        <v>681</v>
      </c>
      <c r="Y214" s="2" t="s">
        <v>683</v>
      </c>
      <c r="Z214" s="2" t="s">
        <v>684</v>
      </c>
      <c r="AA214" s="2" t="s">
        <v>154</v>
      </c>
      <c r="AB214" s="2" t="s">
        <v>685</v>
      </c>
      <c r="AC214" s="2" t="s">
        <v>683</v>
      </c>
      <c r="AD214" s="2" t="s">
        <v>683</v>
      </c>
      <c r="AE214" s="2" t="s">
        <v>686</v>
      </c>
      <c r="AF214" s="2" t="s">
        <v>509</v>
      </c>
    </row>
    <row r="215" spans="1:32" x14ac:dyDescent="0.3">
      <c r="A215" s="3" t="s">
        <v>378</v>
      </c>
      <c r="B215" s="3" t="s">
        <v>379</v>
      </c>
      <c r="C215" s="4" t="str">
        <f>VLOOKUP(A215,'[2]20200930少数民族在籍生'!$D$3:$E$134,2,FALSE)</f>
        <v>孙卉</v>
      </c>
      <c r="D215" s="3" t="s">
        <v>154</v>
      </c>
      <c r="E215" s="3" t="s">
        <v>688</v>
      </c>
      <c r="F215" s="3" t="s">
        <v>681</v>
      </c>
      <c r="G215" s="3" t="s">
        <v>681</v>
      </c>
      <c r="H215" s="3" t="s">
        <v>55</v>
      </c>
      <c r="I215" s="3" t="s">
        <v>832</v>
      </c>
      <c r="J215" s="3" t="s">
        <v>4</v>
      </c>
      <c r="K215" s="3" t="s">
        <v>165</v>
      </c>
      <c r="L215" s="3" t="s">
        <v>6</v>
      </c>
      <c r="M215" s="3" t="s">
        <v>67</v>
      </c>
      <c r="N215" s="4">
        <v>54</v>
      </c>
      <c r="O215" s="3" t="s">
        <v>949</v>
      </c>
      <c r="P215" s="3" t="s">
        <v>6</v>
      </c>
      <c r="Q215" s="3" t="s">
        <v>508</v>
      </c>
      <c r="R215" s="3" t="s">
        <v>506</v>
      </c>
      <c r="S215" s="3" t="s">
        <v>44</v>
      </c>
      <c r="T215" s="3" t="s">
        <v>45</v>
      </c>
      <c r="U215" s="3" t="s">
        <v>46</v>
      </c>
      <c r="V215" s="3" t="s">
        <v>683</v>
      </c>
      <c r="W215" s="3" t="s">
        <v>681</v>
      </c>
      <c r="X215" s="3" t="s">
        <v>681</v>
      </c>
      <c r="Y215" s="3" t="s">
        <v>683</v>
      </c>
      <c r="Z215" s="3" t="s">
        <v>684</v>
      </c>
      <c r="AA215" s="3" t="s">
        <v>154</v>
      </c>
      <c r="AB215" s="3" t="s">
        <v>685</v>
      </c>
      <c r="AC215" s="3" t="s">
        <v>683</v>
      </c>
      <c r="AD215" s="3" t="s">
        <v>683</v>
      </c>
      <c r="AE215" s="3" t="s">
        <v>686</v>
      </c>
      <c r="AF215" s="3" t="s">
        <v>509</v>
      </c>
    </row>
    <row r="216" spans="1:32" x14ac:dyDescent="0.3">
      <c r="A216" s="2" t="s">
        <v>520</v>
      </c>
      <c r="B216" s="2" t="s">
        <v>521</v>
      </c>
      <c r="C216" s="1" t="e">
        <f>VLOOKUP(A216,'[2]20200930少数民族在籍生'!$D$3:$E$134,2,FALSE)</f>
        <v>#N/A</v>
      </c>
      <c r="D216" s="2" t="s">
        <v>154</v>
      </c>
      <c r="E216" s="2" t="s">
        <v>688</v>
      </c>
      <c r="F216" s="2" t="s">
        <v>681</v>
      </c>
      <c r="G216" s="2" t="s">
        <v>681</v>
      </c>
      <c r="H216" s="2" t="s">
        <v>55</v>
      </c>
      <c r="I216" s="2" t="s">
        <v>832</v>
      </c>
      <c r="J216" s="2" t="s">
        <v>4</v>
      </c>
      <c r="K216" s="2" t="s">
        <v>119</v>
      </c>
      <c r="L216" s="2" t="s">
        <v>6</v>
      </c>
      <c r="M216" s="2" t="s">
        <v>222</v>
      </c>
      <c r="N216" s="1">
        <v>59</v>
      </c>
      <c r="P216" s="2" t="s">
        <v>6</v>
      </c>
      <c r="Q216" s="2" t="s">
        <v>508</v>
      </c>
      <c r="R216" s="2" t="s">
        <v>506</v>
      </c>
      <c r="S216" s="2" t="s">
        <v>44</v>
      </c>
      <c r="T216" s="2" t="s">
        <v>45</v>
      </c>
      <c r="U216" s="2" t="s">
        <v>46</v>
      </c>
      <c r="V216" s="2" t="s">
        <v>683</v>
      </c>
      <c r="W216" s="2" t="s">
        <v>681</v>
      </c>
      <c r="X216" s="2" t="s">
        <v>681</v>
      </c>
      <c r="Y216" s="2" t="s">
        <v>683</v>
      </c>
      <c r="Z216" s="2" t="s">
        <v>684</v>
      </c>
      <c r="AA216" s="2" t="s">
        <v>154</v>
      </c>
      <c r="AB216" s="2" t="s">
        <v>685</v>
      </c>
      <c r="AC216" s="2" t="s">
        <v>683</v>
      </c>
      <c r="AD216" s="2" t="s">
        <v>683</v>
      </c>
      <c r="AE216" s="2" t="s">
        <v>686</v>
      </c>
      <c r="AF216" s="2" t="s">
        <v>509</v>
      </c>
    </row>
    <row r="217" spans="1:32" x14ac:dyDescent="0.3">
      <c r="A217" s="2" t="s">
        <v>514</v>
      </c>
      <c r="B217" s="2" t="s">
        <v>515</v>
      </c>
      <c r="C217" s="1" t="e">
        <f>VLOOKUP(A217,'[2]20200930少数民族在籍生'!$D$3:$E$134,2,FALSE)</f>
        <v>#N/A</v>
      </c>
      <c r="D217" s="2" t="s">
        <v>154</v>
      </c>
      <c r="E217" s="2" t="s">
        <v>688</v>
      </c>
      <c r="F217" s="2" t="s">
        <v>681</v>
      </c>
      <c r="G217" s="2" t="s">
        <v>681</v>
      </c>
      <c r="H217" s="2" t="s">
        <v>55</v>
      </c>
      <c r="I217" s="2" t="s">
        <v>832</v>
      </c>
      <c r="J217" s="2" t="s">
        <v>4</v>
      </c>
      <c r="K217" s="2" t="s">
        <v>165</v>
      </c>
      <c r="L217" s="2" t="s">
        <v>6</v>
      </c>
      <c r="M217" s="2" t="s">
        <v>120</v>
      </c>
      <c r="N217" s="1">
        <v>50</v>
      </c>
      <c r="P217" s="2" t="s">
        <v>6</v>
      </c>
      <c r="Q217" s="2" t="s">
        <v>508</v>
      </c>
      <c r="R217" s="2" t="s">
        <v>506</v>
      </c>
      <c r="S217" s="2" t="s">
        <v>44</v>
      </c>
      <c r="T217" s="2" t="s">
        <v>45</v>
      </c>
      <c r="U217" s="2" t="s">
        <v>46</v>
      </c>
      <c r="V217" s="2" t="s">
        <v>683</v>
      </c>
      <c r="W217" s="2" t="s">
        <v>681</v>
      </c>
      <c r="X217" s="2" t="s">
        <v>681</v>
      </c>
      <c r="Y217" s="2" t="s">
        <v>683</v>
      </c>
      <c r="Z217" s="2" t="s">
        <v>684</v>
      </c>
      <c r="AA217" s="2" t="s">
        <v>154</v>
      </c>
      <c r="AB217" s="2" t="s">
        <v>685</v>
      </c>
      <c r="AC217" s="2" t="s">
        <v>683</v>
      </c>
      <c r="AD217" s="2" t="s">
        <v>683</v>
      </c>
      <c r="AE217" s="2" t="s">
        <v>686</v>
      </c>
      <c r="AF217" s="2" t="s">
        <v>509</v>
      </c>
    </row>
    <row r="218" spans="1:32" x14ac:dyDescent="0.3">
      <c r="A218" s="2" t="s">
        <v>166</v>
      </c>
      <c r="B218" s="2" t="s">
        <v>167</v>
      </c>
      <c r="C218" s="1" t="e">
        <f>VLOOKUP(A218,'[2]20200930少数民族在籍生'!$D$3:$E$134,2,FALSE)</f>
        <v>#N/A</v>
      </c>
      <c r="D218" s="2" t="s">
        <v>154</v>
      </c>
      <c r="E218" s="2" t="s">
        <v>688</v>
      </c>
      <c r="F218" s="2" t="s">
        <v>681</v>
      </c>
      <c r="G218" s="2" t="s">
        <v>681</v>
      </c>
      <c r="H218" s="2" t="s">
        <v>55</v>
      </c>
      <c r="I218" s="2" t="s">
        <v>832</v>
      </c>
      <c r="J218" s="2" t="s">
        <v>4</v>
      </c>
      <c r="K218" s="2" t="s">
        <v>119</v>
      </c>
      <c r="L218" s="2" t="s">
        <v>6</v>
      </c>
      <c r="M218" s="2" t="s">
        <v>143</v>
      </c>
      <c r="N218" s="1">
        <v>58</v>
      </c>
      <c r="P218" s="2" t="s">
        <v>6</v>
      </c>
      <c r="Q218" s="2" t="s">
        <v>508</v>
      </c>
      <c r="R218" s="2" t="s">
        <v>506</v>
      </c>
      <c r="S218" s="2" t="s">
        <v>44</v>
      </c>
      <c r="T218" s="2" t="s">
        <v>45</v>
      </c>
      <c r="U218" s="2" t="s">
        <v>46</v>
      </c>
      <c r="V218" s="2" t="s">
        <v>683</v>
      </c>
      <c r="W218" s="2" t="s">
        <v>681</v>
      </c>
      <c r="X218" s="2" t="s">
        <v>681</v>
      </c>
      <c r="Y218" s="2" t="s">
        <v>683</v>
      </c>
      <c r="Z218" s="2" t="s">
        <v>684</v>
      </c>
      <c r="AA218" s="2" t="s">
        <v>154</v>
      </c>
      <c r="AB218" s="2" t="s">
        <v>685</v>
      </c>
      <c r="AC218" s="2" t="s">
        <v>683</v>
      </c>
      <c r="AD218" s="2" t="s">
        <v>683</v>
      </c>
      <c r="AE218" s="2" t="s">
        <v>686</v>
      </c>
      <c r="AF218" s="2" t="s">
        <v>509</v>
      </c>
    </row>
    <row r="219" spans="1:32" x14ac:dyDescent="0.3">
      <c r="A219" s="2" t="s">
        <v>516</v>
      </c>
      <c r="B219" s="2" t="s">
        <v>517</v>
      </c>
      <c r="C219" s="1" t="e">
        <f>VLOOKUP(A219,'[2]20200930少数民族在籍生'!$D$3:$E$134,2,FALSE)</f>
        <v>#N/A</v>
      </c>
      <c r="D219" s="2" t="s">
        <v>154</v>
      </c>
      <c r="E219" s="2" t="s">
        <v>688</v>
      </c>
      <c r="F219" s="2" t="s">
        <v>681</v>
      </c>
      <c r="G219" s="2" t="s">
        <v>681</v>
      </c>
      <c r="H219" s="2" t="s">
        <v>55</v>
      </c>
      <c r="I219" s="2" t="s">
        <v>832</v>
      </c>
      <c r="J219" s="2" t="s">
        <v>4</v>
      </c>
      <c r="K219" s="2" t="s">
        <v>119</v>
      </c>
      <c r="L219" s="2" t="s">
        <v>6</v>
      </c>
      <c r="M219" s="2" t="s">
        <v>101</v>
      </c>
      <c r="N219" s="1">
        <v>53</v>
      </c>
      <c r="P219" s="2" t="s">
        <v>6</v>
      </c>
      <c r="Q219" s="2" t="s">
        <v>508</v>
      </c>
      <c r="R219" s="2" t="s">
        <v>506</v>
      </c>
      <c r="S219" s="2" t="s">
        <v>44</v>
      </c>
      <c r="T219" s="2" t="s">
        <v>45</v>
      </c>
      <c r="U219" s="2" t="s">
        <v>46</v>
      </c>
      <c r="V219" s="2" t="s">
        <v>683</v>
      </c>
      <c r="W219" s="2" t="s">
        <v>681</v>
      </c>
      <c r="X219" s="2" t="s">
        <v>681</v>
      </c>
      <c r="Y219" s="2" t="s">
        <v>683</v>
      </c>
      <c r="Z219" s="2" t="s">
        <v>684</v>
      </c>
      <c r="AA219" s="2" t="s">
        <v>154</v>
      </c>
      <c r="AB219" s="2" t="s">
        <v>685</v>
      </c>
      <c r="AC219" s="2" t="s">
        <v>683</v>
      </c>
      <c r="AD219" s="2" t="s">
        <v>683</v>
      </c>
      <c r="AE219" s="2" t="s">
        <v>686</v>
      </c>
      <c r="AF219" s="2" t="s">
        <v>509</v>
      </c>
    </row>
    <row r="220" spans="1:32" x14ac:dyDescent="0.3">
      <c r="A220" s="2" t="s">
        <v>518</v>
      </c>
      <c r="B220" s="2" t="s">
        <v>519</v>
      </c>
      <c r="C220" s="1" t="e">
        <f>VLOOKUP(A220,'[2]20200930少数民族在籍生'!$D$3:$E$134,2,FALSE)</f>
        <v>#N/A</v>
      </c>
      <c r="D220" s="2" t="s">
        <v>154</v>
      </c>
      <c r="E220" s="2" t="s">
        <v>688</v>
      </c>
      <c r="F220" s="2" t="s">
        <v>681</v>
      </c>
      <c r="G220" s="2" t="s">
        <v>681</v>
      </c>
      <c r="H220" s="2" t="s">
        <v>55</v>
      </c>
      <c r="I220" s="2" t="s">
        <v>832</v>
      </c>
      <c r="J220" s="2" t="s">
        <v>4</v>
      </c>
      <c r="K220" s="2" t="s">
        <v>119</v>
      </c>
      <c r="L220" s="2" t="s">
        <v>6</v>
      </c>
      <c r="M220" s="2" t="s">
        <v>143</v>
      </c>
      <c r="N220" s="1">
        <v>58</v>
      </c>
      <c r="P220" s="2" t="s">
        <v>6</v>
      </c>
      <c r="Q220" s="2" t="s">
        <v>508</v>
      </c>
      <c r="R220" s="2" t="s">
        <v>506</v>
      </c>
      <c r="S220" s="2" t="s">
        <v>44</v>
      </c>
      <c r="T220" s="2" t="s">
        <v>45</v>
      </c>
      <c r="U220" s="2" t="s">
        <v>46</v>
      </c>
      <c r="V220" s="2" t="s">
        <v>683</v>
      </c>
      <c r="W220" s="2" t="s">
        <v>681</v>
      </c>
      <c r="X220" s="2" t="s">
        <v>681</v>
      </c>
      <c r="Y220" s="2" t="s">
        <v>683</v>
      </c>
      <c r="Z220" s="2" t="s">
        <v>684</v>
      </c>
      <c r="AA220" s="2" t="s">
        <v>154</v>
      </c>
      <c r="AB220" s="2" t="s">
        <v>685</v>
      </c>
      <c r="AC220" s="2" t="s">
        <v>683</v>
      </c>
      <c r="AD220" s="2" t="s">
        <v>683</v>
      </c>
      <c r="AE220" s="2" t="s">
        <v>686</v>
      </c>
      <c r="AF220" s="2" t="s">
        <v>509</v>
      </c>
    </row>
    <row r="221" spans="1:32" x14ac:dyDescent="0.3">
      <c r="A221" s="2" t="s">
        <v>376</v>
      </c>
      <c r="B221" s="2" t="s">
        <v>377</v>
      </c>
      <c r="C221" s="1" t="e">
        <f>VLOOKUP(A221,'[2]20200930少数民族在籍生'!$D$3:$E$134,2,FALSE)</f>
        <v>#N/A</v>
      </c>
      <c r="D221" s="2" t="s">
        <v>154</v>
      </c>
      <c r="E221" s="2" t="s">
        <v>688</v>
      </c>
      <c r="F221" s="2" t="s">
        <v>681</v>
      </c>
      <c r="G221" s="2" t="s">
        <v>681</v>
      </c>
      <c r="H221" s="2" t="s">
        <v>55</v>
      </c>
      <c r="I221" s="2" t="s">
        <v>832</v>
      </c>
      <c r="J221" s="2" t="s">
        <v>4</v>
      </c>
      <c r="K221" s="2" t="s">
        <v>119</v>
      </c>
      <c r="L221" s="2" t="s">
        <v>6</v>
      </c>
      <c r="M221" s="2" t="s">
        <v>143</v>
      </c>
      <c r="N221" s="1">
        <v>58</v>
      </c>
      <c r="P221" s="2" t="s">
        <v>6</v>
      </c>
      <c r="Q221" s="2" t="s">
        <v>508</v>
      </c>
      <c r="R221" s="2" t="s">
        <v>506</v>
      </c>
      <c r="S221" s="2" t="s">
        <v>44</v>
      </c>
      <c r="T221" s="2" t="s">
        <v>45</v>
      </c>
      <c r="U221" s="2" t="s">
        <v>46</v>
      </c>
      <c r="V221" s="2" t="s">
        <v>683</v>
      </c>
      <c r="W221" s="2" t="s">
        <v>681</v>
      </c>
      <c r="X221" s="2" t="s">
        <v>681</v>
      </c>
      <c r="Y221" s="2" t="s">
        <v>683</v>
      </c>
      <c r="Z221" s="2" t="s">
        <v>684</v>
      </c>
      <c r="AA221" s="2" t="s">
        <v>154</v>
      </c>
      <c r="AB221" s="2" t="s">
        <v>685</v>
      </c>
      <c r="AC221" s="2" t="s">
        <v>683</v>
      </c>
      <c r="AD221" s="2" t="s">
        <v>683</v>
      </c>
      <c r="AE221" s="2" t="s">
        <v>686</v>
      </c>
      <c r="AF221" s="2" t="s">
        <v>509</v>
      </c>
    </row>
    <row r="222" spans="1:32" x14ac:dyDescent="0.3">
      <c r="A222" s="2" t="s">
        <v>372</v>
      </c>
      <c r="B222" s="2" t="s">
        <v>373</v>
      </c>
      <c r="C222" s="1" t="e">
        <f>VLOOKUP(A222,'[2]20200930少数民族在籍生'!$D$3:$E$134,2,FALSE)</f>
        <v>#N/A</v>
      </c>
      <c r="D222" s="2" t="s">
        <v>154</v>
      </c>
      <c r="E222" s="2" t="s">
        <v>688</v>
      </c>
      <c r="F222" s="2" t="s">
        <v>681</v>
      </c>
      <c r="G222" s="2" t="s">
        <v>681</v>
      </c>
      <c r="H222" s="2" t="s">
        <v>55</v>
      </c>
      <c r="I222" s="2" t="s">
        <v>832</v>
      </c>
      <c r="J222" s="2" t="s">
        <v>4</v>
      </c>
      <c r="K222" s="2" t="s">
        <v>119</v>
      </c>
      <c r="L222" s="2" t="s">
        <v>6</v>
      </c>
      <c r="M222" s="2" t="s">
        <v>143</v>
      </c>
      <c r="N222" s="1">
        <v>58</v>
      </c>
      <c r="P222" s="2" t="s">
        <v>6</v>
      </c>
      <c r="Q222" s="2" t="s">
        <v>508</v>
      </c>
      <c r="R222" s="2" t="s">
        <v>506</v>
      </c>
      <c r="S222" s="2" t="s">
        <v>44</v>
      </c>
      <c r="T222" s="2" t="s">
        <v>45</v>
      </c>
      <c r="U222" s="2" t="s">
        <v>46</v>
      </c>
      <c r="V222" s="2" t="s">
        <v>683</v>
      </c>
      <c r="W222" s="2" t="s">
        <v>681</v>
      </c>
      <c r="X222" s="2" t="s">
        <v>681</v>
      </c>
      <c r="Y222" s="2" t="s">
        <v>683</v>
      </c>
      <c r="Z222" s="2" t="s">
        <v>684</v>
      </c>
      <c r="AA222" s="2" t="s">
        <v>154</v>
      </c>
      <c r="AB222" s="2" t="s">
        <v>685</v>
      </c>
      <c r="AC222" s="2" t="s">
        <v>683</v>
      </c>
      <c r="AD222" s="2" t="s">
        <v>683</v>
      </c>
      <c r="AE222" s="2" t="s">
        <v>686</v>
      </c>
      <c r="AF222" s="2" t="s">
        <v>509</v>
      </c>
    </row>
    <row r="223" spans="1:32" x14ac:dyDescent="0.3">
      <c r="A223" s="3" t="s">
        <v>171</v>
      </c>
      <c r="B223" s="3" t="s">
        <v>172</v>
      </c>
      <c r="C223" s="4" t="str">
        <f>VLOOKUP(A223,'[2]20200930少数民族在籍生'!$D$3:$E$134,2,FALSE)</f>
        <v>仁青</v>
      </c>
      <c r="D223" s="3" t="s">
        <v>170</v>
      </c>
      <c r="E223" s="3" t="s">
        <v>688</v>
      </c>
      <c r="F223" s="3" t="s">
        <v>681</v>
      </c>
      <c r="G223" s="3" t="s">
        <v>681</v>
      </c>
      <c r="H223" s="3" t="s">
        <v>55</v>
      </c>
      <c r="I223" s="3" t="s">
        <v>819</v>
      </c>
      <c r="J223" s="3" t="s">
        <v>4</v>
      </c>
      <c r="K223" s="3" t="s">
        <v>147</v>
      </c>
      <c r="L223" s="3" t="s">
        <v>6</v>
      </c>
      <c r="M223" s="3" t="s">
        <v>93</v>
      </c>
      <c r="N223" s="4">
        <v>54</v>
      </c>
      <c r="O223" s="3" t="s">
        <v>949</v>
      </c>
      <c r="P223" s="3" t="s">
        <v>6</v>
      </c>
      <c r="Q223" s="3" t="s">
        <v>135</v>
      </c>
      <c r="R223" s="3" t="s">
        <v>136</v>
      </c>
      <c r="S223" s="3" t="s">
        <v>44</v>
      </c>
      <c r="T223" s="3" t="s">
        <v>45</v>
      </c>
      <c r="U223" s="3" t="s">
        <v>46</v>
      </c>
      <c r="V223" s="3" t="s">
        <v>683</v>
      </c>
      <c r="W223" s="3" t="s">
        <v>681</v>
      </c>
      <c r="X223" s="3" t="s">
        <v>681</v>
      </c>
      <c r="Y223" s="3" t="s">
        <v>683</v>
      </c>
      <c r="Z223" s="3" t="s">
        <v>684</v>
      </c>
      <c r="AA223" s="3" t="s">
        <v>170</v>
      </c>
      <c r="AB223" s="3" t="s">
        <v>685</v>
      </c>
      <c r="AC223" s="3" t="s">
        <v>683</v>
      </c>
      <c r="AD223" s="3" t="s">
        <v>683</v>
      </c>
      <c r="AE223" s="3" t="s">
        <v>686</v>
      </c>
      <c r="AF223" s="3" t="s">
        <v>137</v>
      </c>
    </row>
    <row r="224" spans="1:32" x14ac:dyDescent="0.3">
      <c r="A224" s="3" t="s">
        <v>99</v>
      </c>
      <c r="B224" s="3" t="s">
        <v>100</v>
      </c>
      <c r="C224" s="1" t="e">
        <f>VLOOKUP(A224,'[2]20200930少数民族在籍生'!$D$3:$E$134,2,FALSE)</f>
        <v>#N/A</v>
      </c>
      <c r="D224" s="3" t="s">
        <v>878</v>
      </c>
      <c r="E224" s="2" t="s">
        <v>680</v>
      </c>
      <c r="F224" s="2" t="s">
        <v>681</v>
      </c>
      <c r="G224" s="2" t="s">
        <v>681</v>
      </c>
      <c r="H224" s="2" t="s">
        <v>55</v>
      </c>
      <c r="I224" s="2" t="s">
        <v>879</v>
      </c>
      <c r="J224" s="2" t="s">
        <v>4</v>
      </c>
      <c r="K224" s="2" t="s">
        <v>6</v>
      </c>
      <c r="L224" s="2" t="s">
        <v>6</v>
      </c>
      <c r="M224" s="2" t="s">
        <v>6</v>
      </c>
      <c r="N224" s="1">
        <v>0</v>
      </c>
      <c r="P224" s="2" t="s">
        <v>6</v>
      </c>
      <c r="Q224" s="3" t="s">
        <v>880</v>
      </c>
      <c r="R224" s="3" t="s">
        <v>881</v>
      </c>
      <c r="S224" s="2" t="s">
        <v>44</v>
      </c>
      <c r="T224" s="2" t="s">
        <v>45</v>
      </c>
      <c r="U224" s="2" t="s">
        <v>45</v>
      </c>
      <c r="V224" s="2" t="s">
        <v>683</v>
      </c>
      <c r="W224" s="2" t="s">
        <v>681</v>
      </c>
      <c r="X224" s="2" t="s">
        <v>681</v>
      </c>
      <c r="Y224" s="2" t="s">
        <v>683</v>
      </c>
      <c r="Z224" s="2" t="s">
        <v>684</v>
      </c>
      <c r="AA224" s="2" t="s">
        <v>98</v>
      </c>
      <c r="AB224" s="2" t="s">
        <v>737</v>
      </c>
      <c r="AC224" s="2" t="s">
        <v>683</v>
      </c>
      <c r="AD224" s="2" t="s">
        <v>683</v>
      </c>
      <c r="AE224" s="2" t="s">
        <v>696</v>
      </c>
      <c r="AF224" s="2" t="s">
        <v>882</v>
      </c>
    </row>
    <row r="225" spans="1:32" x14ac:dyDescent="0.3">
      <c r="A225" s="3" t="s">
        <v>138</v>
      </c>
      <c r="B225" s="3" t="s">
        <v>139</v>
      </c>
      <c r="C225" s="1" t="e">
        <f>VLOOKUP(A225,'[2]20200930少数民族在籍生'!$D$3:$E$134,2,FALSE)</f>
        <v>#N/A</v>
      </c>
      <c r="D225" s="3" t="s">
        <v>791</v>
      </c>
      <c r="E225" s="2" t="s">
        <v>688</v>
      </c>
      <c r="F225" s="2" t="s">
        <v>681</v>
      </c>
      <c r="G225" s="2" t="s">
        <v>681</v>
      </c>
      <c r="H225" s="2" t="s">
        <v>55</v>
      </c>
      <c r="I225" s="2" t="s">
        <v>883</v>
      </c>
      <c r="J225" s="2" t="s">
        <v>4</v>
      </c>
      <c r="K225" s="2" t="s">
        <v>6</v>
      </c>
      <c r="L225" s="2" t="s">
        <v>6</v>
      </c>
      <c r="M225" s="2" t="s">
        <v>6</v>
      </c>
      <c r="N225" s="1">
        <v>0</v>
      </c>
      <c r="P225" s="2" t="s">
        <v>6</v>
      </c>
      <c r="Q225" s="3" t="s">
        <v>884</v>
      </c>
      <c r="R225" s="3" t="s">
        <v>885</v>
      </c>
      <c r="S225" s="2" t="s">
        <v>44</v>
      </c>
      <c r="T225" s="2" t="s">
        <v>45</v>
      </c>
      <c r="U225" s="2" t="s">
        <v>46</v>
      </c>
      <c r="V225" s="2" t="s">
        <v>683</v>
      </c>
      <c r="W225" s="2" t="s">
        <v>681</v>
      </c>
      <c r="X225" s="2" t="s">
        <v>681</v>
      </c>
      <c r="Y225" s="2" t="s">
        <v>683</v>
      </c>
      <c r="Z225" s="2" t="s">
        <v>684</v>
      </c>
      <c r="AA225" s="2" t="s">
        <v>132</v>
      </c>
      <c r="AB225" s="2" t="s">
        <v>685</v>
      </c>
      <c r="AC225" s="2" t="s">
        <v>683</v>
      </c>
      <c r="AD225" s="2" t="s">
        <v>683</v>
      </c>
      <c r="AE225" s="2" t="s">
        <v>886</v>
      </c>
      <c r="AF225" s="2" t="s">
        <v>887</v>
      </c>
    </row>
    <row r="226" spans="1:32" x14ac:dyDescent="0.3">
      <c r="A226" s="3" t="s">
        <v>91</v>
      </c>
      <c r="B226" s="3" t="s">
        <v>92</v>
      </c>
      <c r="C226" s="1" t="e">
        <f>VLOOKUP(A226,'[2]20200930少数民族在籍生'!$D$3:$E$134,2,FALSE)</f>
        <v>#N/A</v>
      </c>
      <c r="D226" s="3" t="s">
        <v>888</v>
      </c>
      <c r="E226" s="2" t="s">
        <v>744</v>
      </c>
      <c r="F226" s="2" t="s">
        <v>681</v>
      </c>
      <c r="G226" s="2" t="s">
        <v>681</v>
      </c>
      <c r="H226" s="2" t="s">
        <v>89</v>
      </c>
      <c r="I226" s="2" t="s">
        <v>889</v>
      </c>
      <c r="J226" s="2" t="s">
        <v>4</v>
      </c>
      <c r="K226" s="2" t="s">
        <v>6</v>
      </c>
      <c r="L226" s="2" t="s">
        <v>6</v>
      </c>
      <c r="M226" s="2" t="s">
        <v>6</v>
      </c>
      <c r="N226" s="1">
        <v>0</v>
      </c>
      <c r="P226" s="2" t="s">
        <v>9</v>
      </c>
      <c r="Q226" s="3" t="s">
        <v>890</v>
      </c>
      <c r="R226" s="3" t="s">
        <v>891</v>
      </c>
      <c r="S226" s="2" t="s">
        <v>44</v>
      </c>
      <c r="T226" s="2" t="s">
        <v>13</v>
      </c>
      <c r="U226" s="2" t="s">
        <v>246</v>
      </c>
      <c r="V226" s="2" t="s">
        <v>683</v>
      </c>
      <c r="W226" s="2" t="s">
        <v>681</v>
      </c>
      <c r="X226" s="2" t="s">
        <v>681</v>
      </c>
      <c r="Y226" s="2" t="s">
        <v>683</v>
      </c>
      <c r="Z226" s="2" t="s">
        <v>684</v>
      </c>
      <c r="AA226" s="2" t="s">
        <v>90</v>
      </c>
      <c r="AB226" s="2" t="s">
        <v>720</v>
      </c>
      <c r="AC226" s="2" t="s">
        <v>683</v>
      </c>
      <c r="AD226" s="2" t="s">
        <v>683</v>
      </c>
      <c r="AE226" s="2" t="s">
        <v>696</v>
      </c>
      <c r="AF226" s="2" t="s">
        <v>892</v>
      </c>
    </row>
    <row r="227" spans="1:32" x14ac:dyDescent="0.3">
      <c r="A227" s="3" t="s">
        <v>99</v>
      </c>
      <c r="B227" s="3" t="s">
        <v>100</v>
      </c>
      <c r="C227" s="1" t="e">
        <f>VLOOKUP(A227,'[2]20200930少数民族在籍生'!$D$3:$E$134,2,FALSE)</f>
        <v>#N/A</v>
      </c>
      <c r="D227" s="3" t="s">
        <v>893</v>
      </c>
      <c r="E227" s="2" t="s">
        <v>680</v>
      </c>
      <c r="F227" s="2" t="s">
        <v>681</v>
      </c>
      <c r="G227" s="2" t="s">
        <v>681</v>
      </c>
      <c r="H227" s="2" t="s">
        <v>55</v>
      </c>
      <c r="I227" s="2" t="s">
        <v>894</v>
      </c>
      <c r="J227" s="2" t="s">
        <v>4</v>
      </c>
      <c r="K227" s="2" t="s">
        <v>6</v>
      </c>
      <c r="L227" s="2" t="s">
        <v>6</v>
      </c>
      <c r="M227" s="2" t="s">
        <v>6</v>
      </c>
      <c r="N227" s="1">
        <v>0</v>
      </c>
      <c r="P227" s="2" t="s">
        <v>9</v>
      </c>
      <c r="Q227" s="3" t="s">
        <v>895</v>
      </c>
      <c r="R227" s="3" t="s">
        <v>896</v>
      </c>
      <c r="S227" s="2" t="s">
        <v>12</v>
      </c>
      <c r="T227" s="2" t="s">
        <v>13</v>
      </c>
      <c r="U227" s="2" t="s">
        <v>14</v>
      </c>
      <c r="V227" s="2" t="s">
        <v>683</v>
      </c>
      <c r="W227" s="2" t="s">
        <v>681</v>
      </c>
      <c r="X227" s="2" t="s">
        <v>681</v>
      </c>
      <c r="Y227" s="2" t="s">
        <v>683</v>
      </c>
      <c r="Z227" s="2" t="s">
        <v>684</v>
      </c>
      <c r="AA227" s="2" t="s">
        <v>98</v>
      </c>
      <c r="AB227" s="2" t="s">
        <v>710</v>
      </c>
      <c r="AC227" s="2" t="s">
        <v>683</v>
      </c>
      <c r="AD227" s="2" t="s">
        <v>683</v>
      </c>
      <c r="AE227" s="2" t="s">
        <v>696</v>
      </c>
      <c r="AF227" s="2" t="s">
        <v>897</v>
      </c>
    </row>
    <row r="228" spans="1:32" x14ac:dyDescent="0.3">
      <c r="A228" s="2" t="s">
        <v>437</v>
      </c>
      <c r="B228" s="2" t="s">
        <v>438</v>
      </c>
      <c r="C228" s="1" t="e">
        <f>VLOOKUP(A228,'[2]20200930少数民族在籍生'!$D$3:$E$134,2,FALSE)</f>
        <v>#N/A</v>
      </c>
      <c r="D228" s="2" t="s">
        <v>421</v>
      </c>
      <c r="E228" s="2" t="s">
        <v>746</v>
      </c>
      <c r="F228" s="2" t="s">
        <v>681</v>
      </c>
      <c r="G228" s="2" t="s">
        <v>681</v>
      </c>
      <c r="H228" s="2" t="s">
        <v>36</v>
      </c>
      <c r="I228" s="2" t="s">
        <v>898</v>
      </c>
      <c r="J228" s="2" t="s">
        <v>4</v>
      </c>
      <c r="K228" s="2" t="s">
        <v>119</v>
      </c>
      <c r="L228" s="2" t="s">
        <v>59</v>
      </c>
      <c r="M228" s="2" t="s">
        <v>439</v>
      </c>
      <c r="N228" s="1">
        <v>35</v>
      </c>
      <c r="P228" s="2" t="s">
        <v>6</v>
      </c>
      <c r="Q228" s="2" t="s">
        <v>432</v>
      </c>
      <c r="R228" s="2" t="s">
        <v>433</v>
      </c>
      <c r="S228" s="2" t="s">
        <v>44</v>
      </c>
      <c r="T228" s="2" t="s">
        <v>45</v>
      </c>
      <c r="U228" s="2" t="s">
        <v>46</v>
      </c>
      <c r="V228" s="2" t="s">
        <v>683</v>
      </c>
      <c r="W228" s="2" t="s">
        <v>681</v>
      </c>
      <c r="X228" s="2" t="s">
        <v>681</v>
      </c>
      <c r="Y228" s="2" t="s">
        <v>683</v>
      </c>
      <c r="Z228" s="2" t="s">
        <v>684</v>
      </c>
      <c r="AA228" s="2" t="s">
        <v>421</v>
      </c>
      <c r="AB228" s="2" t="s">
        <v>685</v>
      </c>
      <c r="AC228" s="2" t="s">
        <v>683</v>
      </c>
      <c r="AD228" s="2" t="s">
        <v>683</v>
      </c>
      <c r="AE228" s="2" t="s">
        <v>686</v>
      </c>
      <c r="AF228" s="2" t="s">
        <v>434</v>
      </c>
    </row>
    <row r="229" spans="1:32" x14ac:dyDescent="0.3">
      <c r="A229" s="2" t="s">
        <v>427</v>
      </c>
      <c r="B229" s="2" t="s">
        <v>428</v>
      </c>
      <c r="C229" s="1" t="str">
        <f>VLOOKUP(A229,'[2]20200930少数民族在籍生'!$D$3:$E$134,2,FALSE)</f>
        <v>阿旺扎西</v>
      </c>
      <c r="D229" s="2" t="s">
        <v>421</v>
      </c>
      <c r="E229" s="2" t="s">
        <v>746</v>
      </c>
      <c r="F229" s="2" t="s">
        <v>681</v>
      </c>
      <c r="G229" s="2" t="s">
        <v>681</v>
      </c>
      <c r="H229" s="2" t="s">
        <v>36</v>
      </c>
      <c r="I229" s="2" t="s">
        <v>898</v>
      </c>
      <c r="J229" s="2" t="s">
        <v>4</v>
      </c>
      <c r="K229" s="2" t="s">
        <v>119</v>
      </c>
      <c r="L229" s="2" t="s">
        <v>106</v>
      </c>
      <c r="M229" s="2" t="s">
        <v>321</v>
      </c>
      <c r="N229" s="1">
        <v>35</v>
      </c>
      <c r="P229" s="2" t="s">
        <v>6</v>
      </c>
      <c r="Q229" s="2" t="s">
        <v>432</v>
      </c>
      <c r="R229" s="2" t="s">
        <v>433</v>
      </c>
      <c r="S229" s="2" t="s">
        <v>44</v>
      </c>
      <c r="T229" s="2" t="s">
        <v>45</v>
      </c>
      <c r="U229" s="2" t="s">
        <v>46</v>
      </c>
      <c r="V229" s="2" t="s">
        <v>683</v>
      </c>
      <c r="W229" s="2" t="s">
        <v>681</v>
      </c>
      <c r="X229" s="2" t="s">
        <v>681</v>
      </c>
      <c r="Y229" s="2" t="s">
        <v>683</v>
      </c>
      <c r="Z229" s="2" t="s">
        <v>684</v>
      </c>
      <c r="AA229" s="2" t="s">
        <v>421</v>
      </c>
      <c r="AB229" s="2" t="s">
        <v>685</v>
      </c>
      <c r="AC229" s="2" t="s">
        <v>683</v>
      </c>
      <c r="AD229" s="2" t="s">
        <v>683</v>
      </c>
      <c r="AE229" s="2" t="s">
        <v>686</v>
      </c>
      <c r="AF229" s="2" t="s">
        <v>434</v>
      </c>
    </row>
    <row r="230" spans="1:32" x14ac:dyDescent="0.3">
      <c r="A230" s="3" t="s">
        <v>430</v>
      </c>
      <c r="B230" s="3" t="s">
        <v>431</v>
      </c>
      <c r="C230" s="4" t="str">
        <f>VLOOKUP(A230,'[2]20200930少数民族在籍生'!$D$3:$E$134,2,FALSE)</f>
        <v>多阿旦增</v>
      </c>
      <c r="D230" s="3" t="s">
        <v>421</v>
      </c>
      <c r="E230" s="3" t="s">
        <v>746</v>
      </c>
      <c r="F230" s="3" t="s">
        <v>681</v>
      </c>
      <c r="G230" s="3" t="s">
        <v>681</v>
      </c>
      <c r="H230" s="3" t="s">
        <v>36</v>
      </c>
      <c r="I230" s="3" t="s">
        <v>898</v>
      </c>
      <c r="J230" s="3" t="s">
        <v>4</v>
      </c>
      <c r="K230" s="3" t="s">
        <v>119</v>
      </c>
      <c r="L230" s="3" t="s">
        <v>106</v>
      </c>
      <c r="M230" s="3" t="s">
        <v>440</v>
      </c>
      <c r="N230" s="4">
        <v>39</v>
      </c>
      <c r="O230" s="3" t="s">
        <v>950</v>
      </c>
      <c r="P230" s="3" t="s">
        <v>6</v>
      </c>
      <c r="Q230" s="3" t="s">
        <v>432</v>
      </c>
      <c r="R230" s="3" t="s">
        <v>433</v>
      </c>
      <c r="S230" s="3" t="s">
        <v>44</v>
      </c>
      <c r="T230" s="3" t="s">
        <v>45</v>
      </c>
      <c r="U230" s="3" t="s">
        <v>46</v>
      </c>
      <c r="V230" s="3" t="s">
        <v>683</v>
      </c>
      <c r="W230" s="3" t="s">
        <v>681</v>
      </c>
      <c r="X230" s="3" t="s">
        <v>681</v>
      </c>
      <c r="Y230" s="3" t="s">
        <v>683</v>
      </c>
      <c r="Z230" s="3" t="s">
        <v>684</v>
      </c>
      <c r="AA230" s="3" t="s">
        <v>421</v>
      </c>
      <c r="AB230" s="3" t="s">
        <v>685</v>
      </c>
      <c r="AC230" s="3" t="s">
        <v>683</v>
      </c>
      <c r="AD230" s="3" t="s">
        <v>683</v>
      </c>
      <c r="AE230" s="3" t="s">
        <v>686</v>
      </c>
      <c r="AF230" s="3" t="s">
        <v>434</v>
      </c>
    </row>
    <row r="231" spans="1:32" x14ac:dyDescent="0.3">
      <c r="A231" s="2" t="s">
        <v>422</v>
      </c>
      <c r="B231" s="2" t="s">
        <v>423</v>
      </c>
      <c r="C231" s="1" t="e">
        <f>VLOOKUP(A231,'[2]20200930少数民族在籍生'!$D$3:$E$134,2,FALSE)</f>
        <v>#N/A</v>
      </c>
      <c r="D231" s="2" t="s">
        <v>421</v>
      </c>
      <c r="E231" s="2" t="s">
        <v>746</v>
      </c>
      <c r="F231" s="2" t="s">
        <v>681</v>
      </c>
      <c r="G231" s="2" t="s">
        <v>681</v>
      </c>
      <c r="H231" s="2" t="s">
        <v>36</v>
      </c>
      <c r="I231" s="2" t="s">
        <v>898</v>
      </c>
      <c r="J231" s="2" t="s">
        <v>4</v>
      </c>
      <c r="K231" s="2" t="s">
        <v>6</v>
      </c>
      <c r="L231" s="2" t="s">
        <v>6</v>
      </c>
      <c r="M231" s="2" t="s">
        <v>6</v>
      </c>
      <c r="N231" s="1">
        <v>0</v>
      </c>
      <c r="P231" s="2" t="s">
        <v>6</v>
      </c>
      <c r="Q231" s="2" t="s">
        <v>432</v>
      </c>
      <c r="R231" s="2" t="s">
        <v>433</v>
      </c>
      <c r="S231" s="2" t="s">
        <v>44</v>
      </c>
      <c r="T231" s="2" t="s">
        <v>45</v>
      </c>
      <c r="U231" s="2" t="s">
        <v>46</v>
      </c>
      <c r="V231" s="2" t="s">
        <v>683</v>
      </c>
      <c r="W231" s="2" t="s">
        <v>681</v>
      </c>
      <c r="X231" s="2" t="s">
        <v>681</v>
      </c>
      <c r="Y231" s="2" t="s">
        <v>683</v>
      </c>
      <c r="Z231" s="2" t="s">
        <v>684</v>
      </c>
      <c r="AA231" s="2" t="s">
        <v>421</v>
      </c>
      <c r="AB231" s="2" t="s">
        <v>685</v>
      </c>
      <c r="AC231" s="2" t="s">
        <v>683</v>
      </c>
      <c r="AD231" s="2" t="s">
        <v>683</v>
      </c>
      <c r="AE231" s="2" t="s">
        <v>686</v>
      </c>
      <c r="AF231" s="2" t="s">
        <v>434</v>
      </c>
    </row>
    <row r="232" spans="1:32" x14ac:dyDescent="0.3">
      <c r="A232" s="2" t="s">
        <v>174</v>
      </c>
      <c r="B232" s="2" t="s">
        <v>175</v>
      </c>
      <c r="C232" s="1" t="e">
        <f>VLOOKUP(A232,'[2]20200930少数民族在籍生'!$D$3:$E$134,2,FALSE)</f>
        <v>#N/A</v>
      </c>
      <c r="D232" s="2" t="s">
        <v>173</v>
      </c>
      <c r="E232" s="2" t="s">
        <v>688</v>
      </c>
      <c r="F232" s="2" t="s">
        <v>689</v>
      </c>
      <c r="G232" s="2" t="s">
        <v>681</v>
      </c>
      <c r="H232" s="2" t="s">
        <v>55</v>
      </c>
      <c r="I232" s="2" t="s">
        <v>867</v>
      </c>
      <c r="J232" s="2" t="s">
        <v>4</v>
      </c>
      <c r="K232" s="2" t="s">
        <v>59</v>
      </c>
      <c r="L232" s="2" t="s">
        <v>29</v>
      </c>
      <c r="M232" s="2" t="s">
        <v>6</v>
      </c>
      <c r="N232" s="1">
        <v>29</v>
      </c>
      <c r="P232" s="2" t="s">
        <v>6</v>
      </c>
      <c r="Q232" s="2" t="s">
        <v>335</v>
      </c>
      <c r="R232" s="2" t="s">
        <v>336</v>
      </c>
      <c r="S232" s="2" t="s">
        <v>44</v>
      </c>
      <c r="T232" s="2" t="s">
        <v>45</v>
      </c>
      <c r="U232" s="2" t="s">
        <v>46</v>
      </c>
      <c r="V232" s="2" t="s">
        <v>683</v>
      </c>
      <c r="W232" s="2" t="s">
        <v>681</v>
      </c>
      <c r="X232" s="2" t="s">
        <v>681</v>
      </c>
      <c r="Y232" s="2" t="s">
        <v>683</v>
      </c>
      <c r="Z232" s="2" t="s">
        <v>684</v>
      </c>
      <c r="AA232" s="2" t="s">
        <v>173</v>
      </c>
      <c r="AB232" s="2" t="s">
        <v>685</v>
      </c>
      <c r="AC232" s="2" t="s">
        <v>683</v>
      </c>
      <c r="AD232" s="2" t="s">
        <v>691</v>
      </c>
      <c r="AE232" s="2" t="s">
        <v>686</v>
      </c>
      <c r="AF232" s="2" t="s">
        <v>374</v>
      </c>
    </row>
    <row r="233" spans="1:32" x14ac:dyDescent="0.3">
      <c r="A233" s="3" t="s">
        <v>899</v>
      </c>
      <c r="B233" s="3" t="s">
        <v>900</v>
      </c>
      <c r="C233" s="1" t="e">
        <f>VLOOKUP(A233,'[2]20200930少数民族在籍生'!$D$3:$E$134,2,FALSE)</f>
        <v>#N/A</v>
      </c>
      <c r="D233" s="3" t="s">
        <v>901</v>
      </c>
      <c r="E233" s="2" t="s">
        <v>688</v>
      </c>
      <c r="F233" s="2" t="s">
        <v>681</v>
      </c>
      <c r="G233" s="2" t="s">
        <v>681</v>
      </c>
      <c r="H233" s="2" t="s">
        <v>55</v>
      </c>
      <c r="I233" s="2" t="s">
        <v>701</v>
      </c>
      <c r="J233" s="2" t="s">
        <v>4</v>
      </c>
      <c r="K233" s="2" t="s">
        <v>6</v>
      </c>
      <c r="L233" s="2" t="s">
        <v>6</v>
      </c>
      <c r="M233" s="2" t="s">
        <v>6</v>
      </c>
      <c r="N233" s="1">
        <v>0</v>
      </c>
      <c r="P233" s="2" t="s">
        <v>9</v>
      </c>
      <c r="Q233" s="3" t="s">
        <v>702</v>
      </c>
      <c r="R233" s="3" t="s">
        <v>703</v>
      </c>
      <c r="S233" s="2" t="s">
        <v>12</v>
      </c>
      <c r="T233" s="2" t="s">
        <v>13</v>
      </c>
      <c r="U233" s="2" t="s">
        <v>640</v>
      </c>
      <c r="V233" s="2" t="s">
        <v>683</v>
      </c>
      <c r="W233" s="2" t="s">
        <v>681</v>
      </c>
      <c r="X233" s="2" t="s">
        <v>681</v>
      </c>
      <c r="Y233" s="2" t="s">
        <v>683</v>
      </c>
      <c r="Z233" s="2" t="s">
        <v>684</v>
      </c>
      <c r="AA233" s="2" t="s">
        <v>132</v>
      </c>
      <c r="AB233" s="2" t="s">
        <v>704</v>
      </c>
      <c r="AC233" s="2" t="s">
        <v>683</v>
      </c>
      <c r="AD233" s="2" t="s">
        <v>683</v>
      </c>
      <c r="AE233" s="2" t="s">
        <v>696</v>
      </c>
      <c r="AF233" s="2" t="s">
        <v>705</v>
      </c>
    </row>
    <row r="234" spans="1:32" x14ac:dyDescent="0.3">
      <c r="A234" s="2" t="s">
        <v>551</v>
      </c>
      <c r="B234" s="2" t="s">
        <v>552</v>
      </c>
      <c r="C234" s="1" t="e">
        <f>VLOOKUP(A234,'[2]20200930少数民族在籍生'!$D$3:$E$134,2,FALSE)</f>
        <v>#N/A</v>
      </c>
      <c r="D234" s="2" t="s">
        <v>476</v>
      </c>
      <c r="E234" s="2" t="s">
        <v>776</v>
      </c>
      <c r="F234" s="2" t="s">
        <v>681</v>
      </c>
      <c r="G234" s="2" t="s">
        <v>681</v>
      </c>
      <c r="H234" s="2" t="s">
        <v>89</v>
      </c>
      <c r="I234" s="2" t="s">
        <v>875</v>
      </c>
      <c r="J234" s="2" t="s">
        <v>4</v>
      </c>
      <c r="K234" s="2" t="s">
        <v>29</v>
      </c>
      <c r="L234" s="2" t="s">
        <v>6</v>
      </c>
      <c r="M234" s="2" t="s">
        <v>70</v>
      </c>
      <c r="N234" s="1">
        <v>38</v>
      </c>
      <c r="P234" s="2" t="s">
        <v>6</v>
      </c>
      <c r="Q234" s="2" t="s">
        <v>564</v>
      </c>
      <c r="R234" s="2" t="s">
        <v>565</v>
      </c>
      <c r="S234" s="2" t="s">
        <v>44</v>
      </c>
      <c r="T234" s="2" t="s">
        <v>45</v>
      </c>
      <c r="U234" s="2" t="s">
        <v>46</v>
      </c>
      <c r="V234" s="2" t="s">
        <v>683</v>
      </c>
      <c r="W234" s="2" t="s">
        <v>681</v>
      </c>
      <c r="X234" s="2" t="s">
        <v>681</v>
      </c>
      <c r="Y234" s="2" t="s">
        <v>683</v>
      </c>
      <c r="Z234" s="2" t="s">
        <v>684</v>
      </c>
      <c r="AA234" s="2" t="s">
        <v>476</v>
      </c>
      <c r="AB234" s="2" t="s">
        <v>685</v>
      </c>
      <c r="AC234" s="2" t="s">
        <v>683</v>
      </c>
      <c r="AD234" s="2" t="s">
        <v>683</v>
      </c>
      <c r="AE234" s="2" t="s">
        <v>902</v>
      </c>
      <c r="AF234" s="2" t="s">
        <v>566</v>
      </c>
    </row>
    <row r="235" spans="1:32" x14ac:dyDescent="0.3">
      <c r="A235" s="3" t="s">
        <v>586</v>
      </c>
      <c r="B235" s="3" t="s">
        <v>587</v>
      </c>
      <c r="C235" s="4" t="str">
        <f>VLOOKUP(A235,'[2]20200930少数民族在籍生'!$D$3:$E$134,2,FALSE)</f>
        <v>丹增曲桑</v>
      </c>
      <c r="D235" s="3" t="s">
        <v>585</v>
      </c>
      <c r="E235" s="3" t="s">
        <v>711</v>
      </c>
      <c r="F235" s="3" t="s">
        <v>681</v>
      </c>
      <c r="G235" s="3" t="s">
        <v>681</v>
      </c>
      <c r="H235" s="3" t="s">
        <v>571</v>
      </c>
      <c r="I235" s="3" t="s">
        <v>903</v>
      </c>
      <c r="J235" s="3" t="s">
        <v>4</v>
      </c>
      <c r="K235" s="3" t="s">
        <v>588</v>
      </c>
      <c r="L235" s="3" t="s">
        <v>6</v>
      </c>
      <c r="M235" s="3" t="s">
        <v>256</v>
      </c>
      <c r="N235" s="4">
        <v>52</v>
      </c>
      <c r="O235" s="3" t="s">
        <v>949</v>
      </c>
      <c r="P235" s="3" t="s">
        <v>6</v>
      </c>
      <c r="Q235" s="3" t="s">
        <v>589</v>
      </c>
      <c r="R235" s="3" t="s">
        <v>590</v>
      </c>
      <c r="S235" s="3" t="s">
        <v>44</v>
      </c>
      <c r="T235" s="3" t="s">
        <v>45</v>
      </c>
      <c r="U235" s="3" t="s">
        <v>46</v>
      </c>
      <c r="V235" s="3" t="s">
        <v>683</v>
      </c>
      <c r="W235" s="3" t="s">
        <v>681</v>
      </c>
      <c r="X235" s="3" t="s">
        <v>681</v>
      </c>
      <c r="Y235" s="3" t="s">
        <v>683</v>
      </c>
      <c r="Z235" s="3" t="s">
        <v>684</v>
      </c>
      <c r="AA235" s="3" t="s">
        <v>585</v>
      </c>
      <c r="AB235" s="3" t="s">
        <v>685</v>
      </c>
      <c r="AC235" s="3" t="s">
        <v>683</v>
      </c>
      <c r="AD235" s="3" t="s">
        <v>683</v>
      </c>
      <c r="AE235" s="3" t="s">
        <v>686</v>
      </c>
      <c r="AF235" s="3" t="s">
        <v>591</v>
      </c>
    </row>
    <row r="236" spans="1:32" x14ac:dyDescent="0.3">
      <c r="A236" s="3" t="s">
        <v>592</v>
      </c>
      <c r="B236" s="3" t="s">
        <v>593</v>
      </c>
      <c r="C236" s="4" t="str">
        <f>VLOOKUP(A236,'[2]20200930少数民族在籍生'!$D$3:$E$134,2,FALSE)</f>
        <v>旦增曲桑</v>
      </c>
      <c r="D236" s="3" t="s">
        <v>585</v>
      </c>
      <c r="E236" s="3" t="s">
        <v>711</v>
      </c>
      <c r="F236" s="3" t="s">
        <v>681</v>
      </c>
      <c r="G236" s="3" t="s">
        <v>681</v>
      </c>
      <c r="H236" s="3" t="s">
        <v>571</v>
      </c>
      <c r="I236" s="3" t="s">
        <v>903</v>
      </c>
      <c r="J236" s="3" t="s">
        <v>4</v>
      </c>
      <c r="K236" s="3" t="s">
        <v>51</v>
      </c>
      <c r="L236" s="3" t="s">
        <v>6</v>
      </c>
      <c r="M236" s="3" t="s">
        <v>80</v>
      </c>
      <c r="N236" s="4">
        <v>50</v>
      </c>
      <c r="O236" s="3" t="s">
        <v>949</v>
      </c>
      <c r="P236" s="3" t="s">
        <v>6</v>
      </c>
      <c r="Q236" s="3" t="s">
        <v>589</v>
      </c>
      <c r="R236" s="3" t="s">
        <v>590</v>
      </c>
      <c r="S236" s="3" t="s">
        <v>44</v>
      </c>
      <c r="T236" s="3" t="s">
        <v>45</v>
      </c>
      <c r="U236" s="3" t="s">
        <v>46</v>
      </c>
      <c r="V236" s="3" t="s">
        <v>683</v>
      </c>
      <c r="W236" s="3" t="s">
        <v>681</v>
      </c>
      <c r="X236" s="3" t="s">
        <v>681</v>
      </c>
      <c r="Y236" s="3" t="s">
        <v>683</v>
      </c>
      <c r="Z236" s="3" t="s">
        <v>684</v>
      </c>
      <c r="AA236" s="3" t="s">
        <v>585</v>
      </c>
      <c r="AB236" s="3" t="s">
        <v>685</v>
      </c>
      <c r="AC236" s="3" t="s">
        <v>683</v>
      </c>
      <c r="AD236" s="3" t="s">
        <v>683</v>
      </c>
      <c r="AE236" s="3" t="s">
        <v>686</v>
      </c>
      <c r="AF236" s="3" t="s">
        <v>591</v>
      </c>
    </row>
    <row r="237" spans="1:32" x14ac:dyDescent="0.3">
      <c r="A237" s="3" t="s">
        <v>99</v>
      </c>
      <c r="B237" s="3" t="s">
        <v>100</v>
      </c>
      <c r="C237" s="1" t="e">
        <f>VLOOKUP(A237,'[2]20200930少数民族在籍生'!$D$3:$E$134,2,FALSE)</f>
        <v>#N/A</v>
      </c>
      <c r="D237" s="3" t="s">
        <v>904</v>
      </c>
      <c r="E237" s="2" t="s">
        <v>680</v>
      </c>
      <c r="F237" s="2" t="s">
        <v>681</v>
      </c>
      <c r="G237" s="2" t="s">
        <v>681</v>
      </c>
      <c r="H237" s="2" t="s">
        <v>55</v>
      </c>
      <c r="I237" s="2" t="s">
        <v>905</v>
      </c>
      <c r="J237" s="2" t="s">
        <v>4</v>
      </c>
      <c r="K237" s="2" t="s">
        <v>6</v>
      </c>
      <c r="L237" s="2" t="s">
        <v>6</v>
      </c>
      <c r="M237" s="2" t="s">
        <v>6</v>
      </c>
      <c r="N237" s="1">
        <v>0</v>
      </c>
      <c r="P237" s="2" t="s">
        <v>9</v>
      </c>
      <c r="Q237" s="3" t="s">
        <v>906</v>
      </c>
      <c r="R237" s="3" t="s">
        <v>907</v>
      </c>
      <c r="S237" s="2" t="s">
        <v>12</v>
      </c>
      <c r="T237" s="2" t="s">
        <v>13</v>
      </c>
      <c r="U237" s="2" t="s">
        <v>246</v>
      </c>
      <c r="V237" s="2" t="s">
        <v>683</v>
      </c>
      <c r="W237" s="2" t="s">
        <v>681</v>
      </c>
      <c r="X237" s="2" t="s">
        <v>681</v>
      </c>
      <c r="Y237" s="2" t="s">
        <v>683</v>
      </c>
      <c r="Z237" s="2" t="s">
        <v>684</v>
      </c>
      <c r="AA237" s="2" t="s">
        <v>98</v>
      </c>
      <c r="AB237" s="2" t="s">
        <v>720</v>
      </c>
      <c r="AC237" s="2" t="s">
        <v>683</v>
      </c>
      <c r="AD237" s="2" t="s">
        <v>683</v>
      </c>
      <c r="AE237" s="2" t="s">
        <v>696</v>
      </c>
      <c r="AF237" s="2" t="s">
        <v>908</v>
      </c>
    </row>
    <row r="238" spans="1:32" x14ac:dyDescent="0.3">
      <c r="A238" s="2" t="s">
        <v>188</v>
      </c>
      <c r="B238" s="2" t="s">
        <v>189</v>
      </c>
      <c r="C238" s="1" t="e">
        <f>VLOOKUP(A238,'[2]20200930少数民族在籍生'!$D$3:$E$134,2,FALSE)</f>
        <v>#N/A</v>
      </c>
      <c r="D238" s="2" t="s">
        <v>187</v>
      </c>
      <c r="E238" s="2" t="s">
        <v>680</v>
      </c>
      <c r="F238" s="2" t="s">
        <v>681</v>
      </c>
      <c r="G238" s="2" t="s">
        <v>681</v>
      </c>
      <c r="H238" s="2" t="s">
        <v>55</v>
      </c>
      <c r="I238" s="2" t="s">
        <v>909</v>
      </c>
      <c r="J238" s="2" t="s">
        <v>4</v>
      </c>
      <c r="K238" s="2" t="s">
        <v>6</v>
      </c>
      <c r="L238" s="2" t="s">
        <v>6</v>
      </c>
      <c r="M238" s="2" t="s">
        <v>6</v>
      </c>
      <c r="N238" s="1">
        <v>0</v>
      </c>
      <c r="P238" s="2" t="s">
        <v>6</v>
      </c>
      <c r="Q238" s="2" t="s">
        <v>642</v>
      </c>
      <c r="R238" s="2" t="s">
        <v>643</v>
      </c>
      <c r="S238" s="2" t="s">
        <v>9</v>
      </c>
      <c r="T238" s="2" t="s">
        <v>130</v>
      </c>
      <c r="U238" s="2" t="s">
        <v>130</v>
      </c>
      <c r="V238" s="2" t="s">
        <v>683</v>
      </c>
      <c r="W238" s="2" t="s">
        <v>681</v>
      </c>
      <c r="X238" s="2" t="s">
        <v>681</v>
      </c>
      <c r="Y238" s="2" t="s">
        <v>683</v>
      </c>
      <c r="Z238" s="2" t="s">
        <v>684</v>
      </c>
      <c r="AA238" s="2" t="s">
        <v>187</v>
      </c>
      <c r="AB238" s="2" t="s">
        <v>715</v>
      </c>
      <c r="AC238" s="2" t="s">
        <v>683</v>
      </c>
      <c r="AD238" s="2" t="s">
        <v>683</v>
      </c>
      <c r="AE238" s="2" t="s">
        <v>686</v>
      </c>
      <c r="AF238" s="2" t="s">
        <v>646</v>
      </c>
    </row>
    <row r="239" spans="1:32" x14ac:dyDescent="0.3">
      <c r="A239" s="2" t="s">
        <v>190</v>
      </c>
      <c r="B239" s="2" t="s">
        <v>191</v>
      </c>
      <c r="C239" s="1" t="e">
        <f>VLOOKUP(A239,'[2]20200930少数民族在籍生'!$D$3:$E$134,2,FALSE)</f>
        <v>#N/A</v>
      </c>
      <c r="D239" s="2" t="s">
        <v>187</v>
      </c>
      <c r="E239" s="2" t="s">
        <v>680</v>
      </c>
      <c r="F239" s="2" t="s">
        <v>681</v>
      </c>
      <c r="G239" s="2" t="s">
        <v>681</v>
      </c>
      <c r="H239" s="2" t="s">
        <v>55</v>
      </c>
      <c r="I239" s="2" t="s">
        <v>909</v>
      </c>
      <c r="J239" s="2" t="s">
        <v>4</v>
      </c>
      <c r="K239" s="2" t="s">
        <v>6</v>
      </c>
      <c r="L239" s="2" t="s">
        <v>6</v>
      </c>
      <c r="M239" s="2" t="s">
        <v>6</v>
      </c>
      <c r="N239" s="1">
        <v>0</v>
      </c>
      <c r="P239" s="2" t="s">
        <v>6</v>
      </c>
      <c r="Q239" s="2" t="s">
        <v>642</v>
      </c>
      <c r="R239" s="2" t="s">
        <v>643</v>
      </c>
      <c r="S239" s="2" t="s">
        <v>9</v>
      </c>
      <c r="T239" s="2" t="s">
        <v>130</v>
      </c>
      <c r="U239" s="2" t="s">
        <v>130</v>
      </c>
      <c r="V239" s="2" t="s">
        <v>683</v>
      </c>
      <c r="W239" s="2" t="s">
        <v>681</v>
      </c>
      <c r="X239" s="2" t="s">
        <v>681</v>
      </c>
      <c r="Y239" s="2" t="s">
        <v>683</v>
      </c>
      <c r="Z239" s="2" t="s">
        <v>684</v>
      </c>
      <c r="AA239" s="2" t="s">
        <v>187</v>
      </c>
      <c r="AB239" s="2" t="s">
        <v>715</v>
      </c>
      <c r="AC239" s="2" t="s">
        <v>683</v>
      </c>
      <c r="AD239" s="2" t="s">
        <v>683</v>
      </c>
      <c r="AE239" s="2" t="s">
        <v>686</v>
      </c>
      <c r="AF239" s="2" t="s">
        <v>646</v>
      </c>
    </row>
    <row r="240" spans="1:32" x14ac:dyDescent="0.3">
      <c r="A240" s="3" t="s">
        <v>352</v>
      </c>
      <c r="B240" s="3" t="s">
        <v>353</v>
      </c>
      <c r="C240" s="4" t="str">
        <f>VLOOKUP(A240,'[2]20200930少数民族在籍生'!$D$3:$E$134,2,FALSE)</f>
        <v>西巴伦珠</v>
      </c>
      <c r="D240" s="3" t="s">
        <v>132</v>
      </c>
      <c r="E240" s="3" t="s">
        <v>688</v>
      </c>
      <c r="F240" s="3" t="s">
        <v>681</v>
      </c>
      <c r="G240" s="3" t="s">
        <v>681</v>
      </c>
      <c r="H240" s="3" t="s">
        <v>55</v>
      </c>
      <c r="I240" s="3" t="s">
        <v>910</v>
      </c>
      <c r="J240" s="3" t="s">
        <v>4</v>
      </c>
      <c r="K240" s="3" t="s">
        <v>165</v>
      </c>
      <c r="L240" s="3" t="s">
        <v>6</v>
      </c>
      <c r="M240" s="3" t="s">
        <v>143</v>
      </c>
      <c r="N240" s="4">
        <v>56</v>
      </c>
      <c r="O240" s="3" t="s">
        <v>949</v>
      </c>
      <c r="P240" s="3" t="s">
        <v>6</v>
      </c>
      <c r="Q240" s="3" t="s">
        <v>508</v>
      </c>
      <c r="R240" s="3" t="s">
        <v>506</v>
      </c>
      <c r="S240" s="3" t="s">
        <v>44</v>
      </c>
      <c r="T240" s="3" t="s">
        <v>45</v>
      </c>
      <c r="U240" s="3" t="s">
        <v>46</v>
      </c>
      <c r="V240" s="3" t="s">
        <v>683</v>
      </c>
      <c r="W240" s="3" t="s">
        <v>681</v>
      </c>
      <c r="X240" s="3" t="s">
        <v>681</v>
      </c>
      <c r="Y240" s="3" t="s">
        <v>683</v>
      </c>
      <c r="Z240" s="3" t="s">
        <v>684</v>
      </c>
      <c r="AA240" s="3" t="s">
        <v>132</v>
      </c>
      <c r="AB240" s="3" t="s">
        <v>685</v>
      </c>
      <c r="AC240" s="3" t="s">
        <v>683</v>
      </c>
      <c r="AD240" s="3" t="s">
        <v>683</v>
      </c>
      <c r="AE240" s="3" t="s">
        <v>686</v>
      </c>
      <c r="AF240" s="3" t="s">
        <v>509</v>
      </c>
    </row>
    <row r="241" spans="1:32" x14ac:dyDescent="0.3">
      <c r="A241" s="2" t="s">
        <v>133</v>
      </c>
      <c r="B241" s="2" t="s">
        <v>134</v>
      </c>
      <c r="C241" s="1" t="e">
        <f>VLOOKUP(A241,'[2]20200930少数民族在籍生'!$D$3:$E$134,2,FALSE)</f>
        <v>#N/A</v>
      </c>
      <c r="D241" s="2" t="s">
        <v>132</v>
      </c>
      <c r="E241" s="2" t="s">
        <v>688</v>
      </c>
      <c r="F241" s="2" t="s">
        <v>681</v>
      </c>
      <c r="G241" s="2" t="s">
        <v>681</v>
      </c>
      <c r="H241" s="2" t="s">
        <v>55</v>
      </c>
      <c r="I241" s="2" t="s">
        <v>910</v>
      </c>
      <c r="J241" s="2" t="s">
        <v>4</v>
      </c>
      <c r="K241" s="2" t="s">
        <v>59</v>
      </c>
      <c r="L241" s="2" t="s">
        <v>6</v>
      </c>
      <c r="M241" s="2" t="s">
        <v>6</v>
      </c>
      <c r="N241" s="1">
        <v>28</v>
      </c>
      <c r="P241" s="2" t="s">
        <v>6</v>
      </c>
      <c r="Q241" s="2" t="s">
        <v>508</v>
      </c>
      <c r="R241" s="2" t="s">
        <v>506</v>
      </c>
      <c r="S241" s="2" t="s">
        <v>44</v>
      </c>
      <c r="T241" s="2" t="s">
        <v>45</v>
      </c>
      <c r="U241" s="2" t="s">
        <v>46</v>
      </c>
      <c r="V241" s="2" t="s">
        <v>683</v>
      </c>
      <c r="W241" s="2" t="s">
        <v>681</v>
      </c>
      <c r="X241" s="2" t="s">
        <v>681</v>
      </c>
      <c r="Y241" s="2" t="s">
        <v>683</v>
      </c>
      <c r="Z241" s="2" t="s">
        <v>684</v>
      </c>
      <c r="AA241" s="2" t="s">
        <v>132</v>
      </c>
      <c r="AB241" s="2" t="s">
        <v>685</v>
      </c>
      <c r="AC241" s="2" t="s">
        <v>683</v>
      </c>
      <c r="AD241" s="2" t="s">
        <v>683</v>
      </c>
      <c r="AE241" s="2" t="s">
        <v>686</v>
      </c>
      <c r="AF241" s="2" t="s">
        <v>509</v>
      </c>
    </row>
    <row r="242" spans="1:32" x14ac:dyDescent="0.3">
      <c r="A242" s="2" t="s">
        <v>338</v>
      </c>
      <c r="B242" s="2" t="s">
        <v>339</v>
      </c>
      <c r="C242" s="1" t="e">
        <f>VLOOKUP(A242,'[2]20200930少数民族在籍生'!$D$3:$E$134,2,FALSE)</f>
        <v>#N/A</v>
      </c>
      <c r="D242" s="2" t="s">
        <v>132</v>
      </c>
      <c r="E242" s="2" t="s">
        <v>688</v>
      </c>
      <c r="F242" s="2" t="s">
        <v>681</v>
      </c>
      <c r="G242" s="2" t="s">
        <v>681</v>
      </c>
      <c r="H242" s="2" t="s">
        <v>55</v>
      </c>
      <c r="I242" s="2" t="s">
        <v>910</v>
      </c>
      <c r="J242" s="2" t="s">
        <v>4</v>
      </c>
      <c r="K242" s="2" t="s">
        <v>119</v>
      </c>
      <c r="L242" s="2" t="s">
        <v>6</v>
      </c>
      <c r="M242" s="2" t="s">
        <v>256</v>
      </c>
      <c r="N242" s="1">
        <v>58</v>
      </c>
      <c r="P242" s="2" t="s">
        <v>6</v>
      </c>
      <c r="Q242" s="2" t="s">
        <v>508</v>
      </c>
      <c r="R242" s="2" t="s">
        <v>506</v>
      </c>
      <c r="S242" s="2" t="s">
        <v>44</v>
      </c>
      <c r="T242" s="2" t="s">
        <v>45</v>
      </c>
      <c r="U242" s="2" t="s">
        <v>46</v>
      </c>
      <c r="V242" s="2" t="s">
        <v>683</v>
      </c>
      <c r="W242" s="2" t="s">
        <v>681</v>
      </c>
      <c r="X242" s="2" t="s">
        <v>681</v>
      </c>
      <c r="Y242" s="2" t="s">
        <v>683</v>
      </c>
      <c r="Z242" s="2" t="s">
        <v>684</v>
      </c>
      <c r="AA242" s="2" t="s">
        <v>132</v>
      </c>
      <c r="AB242" s="2" t="s">
        <v>685</v>
      </c>
      <c r="AC242" s="2" t="s">
        <v>683</v>
      </c>
      <c r="AD242" s="2" t="s">
        <v>683</v>
      </c>
      <c r="AE242" s="2" t="s">
        <v>686</v>
      </c>
      <c r="AF242" s="2" t="s">
        <v>509</v>
      </c>
    </row>
    <row r="243" spans="1:32" x14ac:dyDescent="0.3">
      <c r="A243" s="2" t="s">
        <v>510</v>
      </c>
      <c r="B243" s="2" t="s">
        <v>511</v>
      </c>
      <c r="C243" s="1" t="e">
        <f>VLOOKUP(A243,'[2]20200930少数民族在籍生'!$D$3:$E$134,2,FALSE)</f>
        <v>#N/A</v>
      </c>
      <c r="D243" s="2" t="s">
        <v>132</v>
      </c>
      <c r="E243" s="2" t="s">
        <v>688</v>
      </c>
      <c r="F243" s="2" t="s">
        <v>681</v>
      </c>
      <c r="G243" s="2" t="s">
        <v>681</v>
      </c>
      <c r="H243" s="2" t="s">
        <v>55</v>
      </c>
      <c r="I243" s="2" t="s">
        <v>910</v>
      </c>
      <c r="J243" s="2" t="s">
        <v>4</v>
      </c>
      <c r="K243" s="2" t="s">
        <v>119</v>
      </c>
      <c r="L243" s="2" t="s">
        <v>6</v>
      </c>
      <c r="M243" s="2" t="s">
        <v>6</v>
      </c>
      <c r="N243" s="1">
        <v>36</v>
      </c>
      <c r="P243" s="2" t="s">
        <v>6</v>
      </c>
      <c r="Q243" s="2" t="s">
        <v>508</v>
      </c>
      <c r="R243" s="2" t="s">
        <v>506</v>
      </c>
      <c r="S243" s="2" t="s">
        <v>44</v>
      </c>
      <c r="T243" s="2" t="s">
        <v>45</v>
      </c>
      <c r="U243" s="2" t="s">
        <v>46</v>
      </c>
      <c r="V243" s="2" t="s">
        <v>683</v>
      </c>
      <c r="W243" s="2" t="s">
        <v>681</v>
      </c>
      <c r="X243" s="2" t="s">
        <v>681</v>
      </c>
      <c r="Y243" s="2" t="s">
        <v>683</v>
      </c>
      <c r="Z243" s="2" t="s">
        <v>684</v>
      </c>
      <c r="AA243" s="2" t="s">
        <v>132</v>
      </c>
      <c r="AB243" s="2" t="s">
        <v>685</v>
      </c>
      <c r="AC243" s="2" t="s">
        <v>683</v>
      </c>
      <c r="AD243" s="2" t="s">
        <v>691</v>
      </c>
      <c r="AE243" s="2" t="s">
        <v>686</v>
      </c>
      <c r="AF243" s="2" t="s">
        <v>509</v>
      </c>
    </row>
    <row r="244" spans="1:32" x14ac:dyDescent="0.3">
      <c r="A244" s="2" t="s">
        <v>551</v>
      </c>
      <c r="B244" s="2" t="s">
        <v>552</v>
      </c>
      <c r="C244" s="1" t="e">
        <f>VLOOKUP(A244,'[2]20200930少数民族在籍生'!$D$3:$E$134,2,FALSE)</f>
        <v>#N/A</v>
      </c>
      <c r="D244" s="2" t="s">
        <v>476</v>
      </c>
      <c r="E244" s="2" t="s">
        <v>776</v>
      </c>
      <c r="F244" s="2" t="s">
        <v>681</v>
      </c>
      <c r="G244" s="2" t="s">
        <v>681</v>
      </c>
      <c r="H244" s="2" t="s">
        <v>89</v>
      </c>
      <c r="I244" s="2" t="s">
        <v>874</v>
      </c>
      <c r="J244" s="2" t="s">
        <v>4</v>
      </c>
      <c r="K244" s="2" t="s">
        <v>119</v>
      </c>
      <c r="L244" s="2" t="s">
        <v>6</v>
      </c>
      <c r="M244" s="2" t="s">
        <v>107</v>
      </c>
      <c r="N244" s="1">
        <v>48</v>
      </c>
      <c r="P244" s="2" t="s">
        <v>6</v>
      </c>
      <c r="Q244" s="2" t="s">
        <v>553</v>
      </c>
      <c r="R244" s="2" t="s">
        <v>554</v>
      </c>
      <c r="S244" s="2" t="s">
        <v>44</v>
      </c>
      <c r="T244" s="2" t="s">
        <v>45</v>
      </c>
      <c r="U244" s="2" t="s">
        <v>46</v>
      </c>
      <c r="V244" s="2" t="s">
        <v>683</v>
      </c>
      <c r="W244" s="2" t="s">
        <v>681</v>
      </c>
      <c r="X244" s="2" t="s">
        <v>681</v>
      </c>
      <c r="Y244" s="2" t="s">
        <v>683</v>
      </c>
      <c r="Z244" s="2" t="s">
        <v>684</v>
      </c>
      <c r="AA244" s="2" t="s">
        <v>476</v>
      </c>
      <c r="AB244" s="2" t="s">
        <v>685</v>
      </c>
      <c r="AC244" s="2" t="s">
        <v>683</v>
      </c>
      <c r="AD244" s="2" t="s">
        <v>683</v>
      </c>
      <c r="AE244" s="2" t="s">
        <v>902</v>
      </c>
      <c r="AF244" s="2" t="s">
        <v>555</v>
      </c>
    </row>
    <row r="245" spans="1:32" x14ac:dyDescent="0.3">
      <c r="A245" s="2" t="s">
        <v>242</v>
      </c>
      <c r="B245" s="2" t="s">
        <v>243</v>
      </c>
      <c r="C245" s="1" t="e">
        <f>VLOOKUP(A245,'[2]20200930少数民族在籍生'!$D$3:$E$134,2,FALSE)</f>
        <v>#N/A</v>
      </c>
      <c r="D245" s="2" t="s">
        <v>241</v>
      </c>
      <c r="E245" s="2" t="s">
        <v>735</v>
      </c>
      <c r="F245" s="2" t="s">
        <v>681</v>
      </c>
      <c r="G245" s="2" t="s">
        <v>681</v>
      </c>
      <c r="H245" s="2" t="s">
        <v>36</v>
      </c>
      <c r="I245" s="2" t="s">
        <v>911</v>
      </c>
      <c r="J245" s="2" t="s">
        <v>4</v>
      </c>
      <c r="K245" s="2" t="s">
        <v>6</v>
      </c>
      <c r="L245" s="2" t="s">
        <v>6</v>
      </c>
      <c r="M245" s="2" t="s">
        <v>6</v>
      </c>
      <c r="N245" s="1">
        <v>0</v>
      </c>
      <c r="P245" s="2" t="s">
        <v>6</v>
      </c>
      <c r="Q245" s="2" t="s">
        <v>449</v>
      </c>
      <c r="R245" s="2" t="s">
        <v>450</v>
      </c>
      <c r="S245" s="2" t="s">
        <v>44</v>
      </c>
      <c r="T245" s="2" t="s">
        <v>45</v>
      </c>
      <c r="U245" s="2" t="s">
        <v>45</v>
      </c>
      <c r="V245" s="2" t="s">
        <v>683</v>
      </c>
      <c r="W245" s="2" t="s">
        <v>681</v>
      </c>
      <c r="X245" s="2" t="s">
        <v>681</v>
      </c>
      <c r="Y245" s="2" t="s">
        <v>683</v>
      </c>
      <c r="Z245" s="2" t="s">
        <v>684</v>
      </c>
      <c r="AA245" s="2" t="s">
        <v>241</v>
      </c>
      <c r="AB245" s="2" t="s">
        <v>737</v>
      </c>
      <c r="AC245" s="2" t="s">
        <v>683</v>
      </c>
      <c r="AD245" s="2" t="s">
        <v>683</v>
      </c>
      <c r="AE245" s="2" t="s">
        <v>686</v>
      </c>
      <c r="AF245" s="2" t="s">
        <v>451</v>
      </c>
    </row>
    <row r="246" spans="1:32" x14ac:dyDescent="0.3">
      <c r="A246" s="2" t="s">
        <v>452</v>
      </c>
      <c r="B246" s="2" t="s">
        <v>453</v>
      </c>
      <c r="C246" s="1" t="e">
        <f>VLOOKUP(A246,'[2]20200930少数民族在籍生'!$D$3:$E$134,2,FALSE)</f>
        <v>#N/A</v>
      </c>
      <c r="D246" s="2" t="s">
        <v>241</v>
      </c>
      <c r="E246" s="2" t="s">
        <v>735</v>
      </c>
      <c r="F246" s="2" t="s">
        <v>681</v>
      </c>
      <c r="G246" s="2" t="s">
        <v>681</v>
      </c>
      <c r="H246" s="2" t="s">
        <v>36</v>
      </c>
      <c r="I246" s="2" t="s">
        <v>911</v>
      </c>
      <c r="J246" s="2" t="s">
        <v>4</v>
      </c>
      <c r="K246" s="2" t="s">
        <v>391</v>
      </c>
      <c r="L246" s="2" t="s">
        <v>147</v>
      </c>
      <c r="M246" s="2" t="s">
        <v>6</v>
      </c>
      <c r="N246" s="1">
        <v>44</v>
      </c>
      <c r="P246" s="2" t="s">
        <v>6</v>
      </c>
      <c r="Q246" s="2" t="s">
        <v>449</v>
      </c>
      <c r="R246" s="2" t="s">
        <v>450</v>
      </c>
      <c r="S246" s="2" t="s">
        <v>44</v>
      </c>
      <c r="T246" s="2" t="s">
        <v>45</v>
      </c>
      <c r="U246" s="2" t="s">
        <v>45</v>
      </c>
      <c r="V246" s="2" t="s">
        <v>683</v>
      </c>
      <c r="W246" s="2" t="s">
        <v>681</v>
      </c>
      <c r="X246" s="2" t="s">
        <v>681</v>
      </c>
      <c r="Y246" s="2" t="s">
        <v>683</v>
      </c>
      <c r="Z246" s="2" t="s">
        <v>684</v>
      </c>
      <c r="AA246" s="2" t="s">
        <v>241</v>
      </c>
      <c r="AB246" s="2" t="s">
        <v>737</v>
      </c>
      <c r="AC246" s="2" t="s">
        <v>683</v>
      </c>
      <c r="AD246" s="2" t="s">
        <v>691</v>
      </c>
      <c r="AE246" s="2" t="s">
        <v>686</v>
      </c>
      <c r="AF246" s="2" t="s">
        <v>451</v>
      </c>
    </row>
    <row r="247" spans="1:32" x14ac:dyDescent="0.3">
      <c r="A247" s="2" t="s">
        <v>72</v>
      </c>
      <c r="B247" s="2" t="s">
        <v>73</v>
      </c>
      <c r="C247" s="1" t="e">
        <f>VLOOKUP(A247,'[2]20200930少数民族在籍生'!$D$3:$E$134,2,FALSE)</f>
        <v>#N/A</v>
      </c>
      <c r="D247" s="2" t="s">
        <v>71</v>
      </c>
      <c r="E247" s="2" t="s">
        <v>708</v>
      </c>
      <c r="F247" s="2" t="s">
        <v>681</v>
      </c>
      <c r="G247" s="2" t="s">
        <v>681</v>
      </c>
      <c r="H247" s="2" t="s">
        <v>55</v>
      </c>
      <c r="I247" s="2" t="s">
        <v>912</v>
      </c>
      <c r="J247" s="2" t="s">
        <v>4</v>
      </c>
      <c r="K247" s="2" t="s">
        <v>6</v>
      </c>
      <c r="L247" s="2" t="s">
        <v>6</v>
      </c>
      <c r="M247" s="2" t="s">
        <v>6</v>
      </c>
      <c r="N247" s="1">
        <v>0</v>
      </c>
      <c r="P247" s="2" t="s">
        <v>6</v>
      </c>
      <c r="Q247" s="2" t="s">
        <v>81</v>
      </c>
      <c r="R247" s="2" t="s">
        <v>82</v>
      </c>
      <c r="S247" s="2" t="s">
        <v>12</v>
      </c>
      <c r="T247" s="2" t="s">
        <v>45</v>
      </c>
      <c r="U247" s="2" t="s">
        <v>46</v>
      </c>
      <c r="V247" s="2" t="s">
        <v>683</v>
      </c>
      <c r="W247" s="2" t="s">
        <v>681</v>
      </c>
      <c r="X247" s="2" t="s">
        <v>681</v>
      </c>
      <c r="Y247" s="2" t="s">
        <v>683</v>
      </c>
      <c r="Z247" s="2" t="s">
        <v>684</v>
      </c>
      <c r="AA247" s="2" t="s">
        <v>71</v>
      </c>
      <c r="AB247" s="2" t="s">
        <v>685</v>
      </c>
      <c r="AC247" s="2" t="s">
        <v>683</v>
      </c>
      <c r="AD247" s="2" t="s">
        <v>683</v>
      </c>
      <c r="AE247" s="2" t="s">
        <v>686</v>
      </c>
      <c r="AF247" s="2" t="s">
        <v>83</v>
      </c>
    </row>
    <row r="248" spans="1:32" x14ac:dyDescent="0.3">
      <c r="A248" s="3" t="s">
        <v>99</v>
      </c>
      <c r="B248" s="3" t="s">
        <v>100</v>
      </c>
      <c r="C248" s="1" t="e">
        <f>VLOOKUP(A248,'[2]20200930少数民族在籍生'!$D$3:$E$134,2,FALSE)</f>
        <v>#N/A</v>
      </c>
      <c r="D248" s="3" t="s">
        <v>913</v>
      </c>
      <c r="E248" s="2" t="s">
        <v>680</v>
      </c>
      <c r="F248" s="2" t="s">
        <v>681</v>
      </c>
      <c r="G248" s="2" t="s">
        <v>681</v>
      </c>
      <c r="H248" s="2" t="s">
        <v>55</v>
      </c>
      <c r="I248" s="2" t="s">
        <v>914</v>
      </c>
      <c r="J248" s="2" t="s">
        <v>4</v>
      </c>
      <c r="K248" s="2" t="s">
        <v>6</v>
      </c>
      <c r="L248" s="2" t="s">
        <v>6</v>
      </c>
      <c r="M248" s="2" t="s">
        <v>6</v>
      </c>
      <c r="N248" s="1">
        <v>0</v>
      </c>
      <c r="P248" s="2" t="s">
        <v>9</v>
      </c>
      <c r="Q248" s="3" t="s">
        <v>762</v>
      </c>
      <c r="R248" s="3" t="s">
        <v>708</v>
      </c>
      <c r="S248" s="2" t="s">
        <v>763</v>
      </c>
      <c r="T248" s="2" t="s">
        <v>13</v>
      </c>
      <c r="U248" s="2" t="s">
        <v>14</v>
      </c>
      <c r="V248" s="2" t="s">
        <v>683</v>
      </c>
      <c r="W248" s="2" t="s">
        <v>681</v>
      </c>
      <c r="X248" s="2" t="s">
        <v>681</v>
      </c>
      <c r="Y248" s="2" t="s">
        <v>683</v>
      </c>
      <c r="Z248" s="2" t="s">
        <v>684</v>
      </c>
      <c r="AA248" s="2" t="s">
        <v>98</v>
      </c>
      <c r="AB248" s="2" t="s">
        <v>710</v>
      </c>
      <c r="AC248" s="2" t="s">
        <v>683</v>
      </c>
      <c r="AD248" s="2" t="s">
        <v>683</v>
      </c>
      <c r="AE248" s="2" t="s">
        <v>696</v>
      </c>
      <c r="AF248" s="2" t="s">
        <v>915</v>
      </c>
    </row>
    <row r="249" spans="1:32" x14ac:dyDescent="0.3">
      <c r="A249" s="2" t="s">
        <v>636</v>
      </c>
      <c r="B249" s="2" t="s">
        <v>637</v>
      </c>
      <c r="C249" s="1" t="e">
        <f>VLOOKUP(A249,'[2]20200930少数民族在籍生'!$D$3:$E$134,2,FALSE)</f>
        <v>#N/A</v>
      </c>
      <c r="D249" s="2" t="s">
        <v>313</v>
      </c>
      <c r="E249" s="2" t="s">
        <v>779</v>
      </c>
      <c r="F249" s="2" t="s">
        <v>245</v>
      </c>
      <c r="G249" s="2" t="s">
        <v>681</v>
      </c>
      <c r="H249" s="2" t="s">
        <v>36</v>
      </c>
      <c r="I249" s="2" t="s">
        <v>916</v>
      </c>
      <c r="J249" s="2" t="s">
        <v>4</v>
      </c>
      <c r="K249" s="2" t="s">
        <v>165</v>
      </c>
      <c r="L249" s="2" t="s">
        <v>6</v>
      </c>
      <c r="M249" s="2" t="s">
        <v>60</v>
      </c>
      <c r="N249" s="1">
        <v>51</v>
      </c>
      <c r="P249" s="2" t="s">
        <v>9</v>
      </c>
      <c r="Q249" s="2" t="s">
        <v>638</v>
      </c>
      <c r="R249" s="2" t="s">
        <v>639</v>
      </c>
      <c r="S249" s="2" t="s">
        <v>44</v>
      </c>
      <c r="T249" s="2" t="s">
        <v>13</v>
      </c>
      <c r="U249" s="2" t="s">
        <v>640</v>
      </c>
      <c r="V249" s="2" t="s">
        <v>683</v>
      </c>
      <c r="W249" s="2" t="s">
        <v>681</v>
      </c>
      <c r="X249" s="2" t="s">
        <v>681</v>
      </c>
      <c r="Y249" s="2" t="s">
        <v>683</v>
      </c>
      <c r="Z249" s="2" t="s">
        <v>684</v>
      </c>
      <c r="AA249" s="2" t="s">
        <v>313</v>
      </c>
      <c r="AB249" s="2" t="s">
        <v>704</v>
      </c>
      <c r="AC249" s="2" t="s">
        <v>683</v>
      </c>
      <c r="AD249" s="2" t="s">
        <v>683</v>
      </c>
      <c r="AE249" s="2" t="s">
        <v>686</v>
      </c>
      <c r="AF249" s="2" t="s">
        <v>641</v>
      </c>
    </row>
    <row r="250" spans="1:32" x14ac:dyDescent="0.3">
      <c r="A250" s="2" t="s">
        <v>595</v>
      </c>
      <c r="B250" s="2" t="s">
        <v>596</v>
      </c>
      <c r="C250" s="1" t="e">
        <f>VLOOKUP(A250,'[2]20200930少数民族在籍生'!$D$3:$E$134,2,FALSE)</f>
        <v>#N/A</v>
      </c>
      <c r="D250" s="2" t="s">
        <v>594</v>
      </c>
      <c r="E250" s="2" t="s">
        <v>917</v>
      </c>
      <c r="F250" s="2" t="s">
        <v>681</v>
      </c>
      <c r="G250" s="2" t="s">
        <v>681</v>
      </c>
      <c r="H250" s="2" t="s">
        <v>571</v>
      </c>
      <c r="I250" s="2" t="s">
        <v>918</v>
      </c>
      <c r="J250" s="2" t="s">
        <v>4</v>
      </c>
      <c r="K250" s="2" t="s">
        <v>5</v>
      </c>
      <c r="L250" s="2" t="s">
        <v>6</v>
      </c>
      <c r="M250" s="2" t="s">
        <v>61</v>
      </c>
      <c r="N250" s="1">
        <v>57</v>
      </c>
      <c r="P250" s="2" t="s">
        <v>6</v>
      </c>
      <c r="Q250" s="2" t="s">
        <v>597</v>
      </c>
      <c r="R250" s="2" t="s">
        <v>598</v>
      </c>
      <c r="S250" s="2" t="s">
        <v>44</v>
      </c>
      <c r="T250" s="2" t="s">
        <v>45</v>
      </c>
      <c r="U250" s="2" t="s">
        <v>46</v>
      </c>
      <c r="V250" s="2" t="s">
        <v>683</v>
      </c>
      <c r="W250" s="2" t="s">
        <v>681</v>
      </c>
      <c r="X250" s="2" t="s">
        <v>681</v>
      </c>
      <c r="Y250" s="2" t="s">
        <v>683</v>
      </c>
      <c r="Z250" s="2" t="s">
        <v>684</v>
      </c>
      <c r="AA250" s="2" t="s">
        <v>594</v>
      </c>
      <c r="AB250" s="2" t="s">
        <v>685</v>
      </c>
      <c r="AC250" s="2" t="s">
        <v>683</v>
      </c>
      <c r="AD250" s="2" t="s">
        <v>683</v>
      </c>
      <c r="AE250" s="2" t="s">
        <v>686</v>
      </c>
      <c r="AF250" s="2" t="s">
        <v>599</v>
      </c>
    </row>
    <row r="251" spans="1:32" x14ac:dyDescent="0.3">
      <c r="A251" s="3" t="s">
        <v>138</v>
      </c>
      <c r="B251" s="3" t="s">
        <v>139</v>
      </c>
      <c r="C251" s="1" t="e">
        <f>VLOOKUP(A251,'[2]20200930少数民族在籍生'!$D$3:$E$134,2,FALSE)</f>
        <v>#N/A</v>
      </c>
      <c r="D251" s="3" t="s">
        <v>791</v>
      </c>
      <c r="E251" s="2" t="s">
        <v>688</v>
      </c>
      <c r="F251" s="2" t="s">
        <v>681</v>
      </c>
      <c r="G251" s="2" t="s">
        <v>681</v>
      </c>
      <c r="H251" s="2" t="s">
        <v>55</v>
      </c>
      <c r="I251" s="2" t="s">
        <v>919</v>
      </c>
      <c r="J251" s="2" t="s">
        <v>4</v>
      </c>
      <c r="K251" s="2" t="s">
        <v>6</v>
      </c>
      <c r="L251" s="2" t="s">
        <v>6</v>
      </c>
      <c r="M251" s="2" t="s">
        <v>6</v>
      </c>
      <c r="N251" s="1">
        <v>0</v>
      </c>
      <c r="P251" s="2" t="s">
        <v>6</v>
      </c>
      <c r="Q251" s="3" t="s">
        <v>880</v>
      </c>
      <c r="R251" s="3" t="s">
        <v>881</v>
      </c>
      <c r="S251" s="2" t="s">
        <v>44</v>
      </c>
      <c r="T251" s="2" t="s">
        <v>45</v>
      </c>
      <c r="U251" s="2" t="s">
        <v>46</v>
      </c>
      <c r="V251" s="2" t="s">
        <v>683</v>
      </c>
      <c r="W251" s="2" t="s">
        <v>681</v>
      </c>
      <c r="X251" s="2" t="s">
        <v>681</v>
      </c>
      <c r="Y251" s="2" t="s">
        <v>683</v>
      </c>
      <c r="Z251" s="2" t="s">
        <v>684</v>
      </c>
      <c r="AA251" s="2" t="s">
        <v>132</v>
      </c>
      <c r="AB251" s="2" t="s">
        <v>685</v>
      </c>
      <c r="AC251" s="2" t="s">
        <v>683</v>
      </c>
      <c r="AD251" s="2" t="s">
        <v>683</v>
      </c>
      <c r="AE251" s="2" t="s">
        <v>920</v>
      </c>
      <c r="AF251" s="2" t="s">
        <v>921</v>
      </c>
    </row>
    <row r="252" spans="1:32" x14ac:dyDescent="0.3">
      <c r="A252" s="3" t="s">
        <v>416</v>
      </c>
      <c r="B252" s="3" t="s">
        <v>417</v>
      </c>
      <c r="C252" s="4" t="str">
        <f>VLOOKUP(A252,'[2]20200930少数民族在籍生'!$D$3:$E$134,2,FALSE)</f>
        <v>贡松罗珠</v>
      </c>
      <c r="D252" s="3" t="s">
        <v>415</v>
      </c>
      <c r="E252" s="3" t="s">
        <v>746</v>
      </c>
      <c r="F252" s="3" t="s">
        <v>681</v>
      </c>
      <c r="G252" s="3" t="s">
        <v>681</v>
      </c>
      <c r="H252" s="3" t="s">
        <v>36</v>
      </c>
      <c r="I252" s="3" t="s">
        <v>898</v>
      </c>
      <c r="J252" s="3" t="s">
        <v>4</v>
      </c>
      <c r="K252" s="3" t="s">
        <v>119</v>
      </c>
      <c r="L252" s="3" t="s">
        <v>78</v>
      </c>
      <c r="M252" s="3" t="s">
        <v>385</v>
      </c>
      <c r="N252" s="4">
        <v>39</v>
      </c>
      <c r="O252" s="3" t="s">
        <v>950</v>
      </c>
      <c r="P252" s="3" t="s">
        <v>6</v>
      </c>
      <c r="Q252" s="3" t="s">
        <v>432</v>
      </c>
      <c r="R252" s="3" t="s">
        <v>433</v>
      </c>
      <c r="S252" s="3" t="s">
        <v>44</v>
      </c>
      <c r="T252" s="3" t="s">
        <v>45</v>
      </c>
      <c r="U252" s="3" t="s">
        <v>46</v>
      </c>
      <c r="V252" s="3" t="s">
        <v>683</v>
      </c>
      <c r="W252" s="3" t="s">
        <v>681</v>
      </c>
      <c r="X252" s="3" t="s">
        <v>681</v>
      </c>
      <c r="Y252" s="3" t="s">
        <v>683</v>
      </c>
      <c r="Z252" s="3" t="s">
        <v>684</v>
      </c>
      <c r="AA252" s="3" t="s">
        <v>415</v>
      </c>
      <c r="AB252" s="3" t="s">
        <v>685</v>
      </c>
      <c r="AC252" s="3" t="s">
        <v>683</v>
      </c>
      <c r="AD252" s="3" t="s">
        <v>683</v>
      </c>
      <c r="AE252" s="3" t="s">
        <v>686</v>
      </c>
      <c r="AF252" s="3" t="s">
        <v>434</v>
      </c>
    </row>
    <row r="253" spans="1:32" x14ac:dyDescent="0.3">
      <c r="A253" s="3" t="s">
        <v>435</v>
      </c>
      <c r="B253" s="3" t="s">
        <v>436</v>
      </c>
      <c r="C253" s="4" t="str">
        <f>VLOOKUP(A253,'[2]20200930少数民族在籍生'!$D$3:$E$134,2,FALSE)</f>
        <v>努莎卓玛</v>
      </c>
      <c r="D253" s="3" t="s">
        <v>415</v>
      </c>
      <c r="E253" s="3" t="s">
        <v>746</v>
      </c>
      <c r="F253" s="3" t="s">
        <v>681</v>
      </c>
      <c r="G253" s="3" t="s">
        <v>681</v>
      </c>
      <c r="H253" s="3" t="s">
        <v>36</v>
      </c>
      <c r="I253" s="3" t="s">
        <v>898</v>
      </c>
      <c r="J253" s="3" t="s">
        <v>4</v>
      </c>
      <c r="K253" s="3" t="s">
        <v>119</v>
      </c>
      <c r="L253" s="3" t="s">
        <v>391</v>
      </c>
      <c r="M253" s="3" t="s">
        <v>60</v>
      </c>
      <c r="N253" s="4">
        <v>46</v>
      </c>
      <c r="O253" s="3" t="s">
        <v>950</v>
      </c>
      <c r="P253" s="3" t="s">
        <v>6</v>
      </c>
      <c r="Q253" s="3" t="s">
        <v>432</v>
      </c>
      <c r="R253" s="3" t="s">
        <v>433</v>
      </c>
      <c r="S253" s="3" t="s">
        <v>44</v>
      </c>
      <c r="T253" s="3" t="s">
        <v>45</v>
      </c>
      <c r="U253" s="3" t="s">
        <v>46</v>
      </c>
      <c r="V253" s="3" t="s">
        <v>683</v>
      </c>
      <c r="W253" s="3" t="s">
        <v>681</v>
      </c>
      <c r="X253" s="3" t="s">
        <v>681</v>
      </c>
      <c r="Y253" s="3" t="s">
        <v>683</v>
      </c>
      <c r="Z253" s="3" t="s">
        <v>684</v>
      </c>
      <c r="AA253" s="3" t="s">
        <v>415</v>
      </c>
      <c r="AB253" s="3" t="s">
        <v>685</v>
      </c>
      <c r="AC253" s="3" t="s">
        <v>683</v>
      </c>
      <c r="AD253" s="3" t="s">
        <v>683</v>
      </c>
      <c r="AE253" s="3" t="s">
        <v>686</v>
      </c>
      <c r="AF253" s="3" t="s">
        <v>434</v>
      </c>
    </row>
    <row r="254" spans="1:32" x14ac:dyDescent="0.3">
      <c r="A254" s="3" t="s">
        <v>456</v>
      </c>
      <c r="B254" s="3" t="s">
        <v>457</v>
      </c>
      <c r="C254" s="4" t="str">
        <f>VLOOKUP(A254,'[2]20200930少数民族在籍生'!$D$3:$E$134,2,FALSE)</f>
        <v>才旺玉珍</v>
      </c>
      <c r="D254" s="3" t="s">
        <v>250</v>
      </c>
      <c r="E254" s="3" t="s">
        <v>735</v>
      </c>
      <c r="F254" s="3" t="s">
        <v>681</v>
      </c>
      <c r="G254" s="3" t="s">
        <v>681</v>
      </c>
      <c r="H254" s="3" t="s">
        <v>36</v>
      </c>
      <c r="I254" s="3" t="s">
        <v>911</v>
      </c>
      <c r="J254" s="3" t="s">
        <v>4</v>
      </c>
      <c r="K254" s="3" t="s">
        <v>300</v>
      </c>
      <c r="L254" s="3" t="s">
        <v>300</v>
      </c>
      <c r="M254" s="3" t="s">
        <v>93</v>
      </c>
      <c r="N254" s="4">
        <v>59</v>
      </c>
      <c r="O254" s="3" t="s">
        <v>949</v>
      </c>
      <c r="P254" s="3" t="s">
        <v>6</v>
      </c>
      <c r="Q254" s="3" t="s">
        <v>449</v>
      </c>
      <c r="R254" s="3" t="s">
        <v>450</v>
      </c>
      <c r="S254" s="3" t="s">
        <v>44</v>
      </c>
      <c r="T254" s="3" t="s">
        <v>45</v>
      </c>
      <c r="U254" s="3" t="s">
        <v>45</v>
      </c>
      <c r="V254" s="3" t="s">
        <v>683</v>
      </c>
      <c r="W254" s="3" t="s">
        <v>681</v>
      </c>
      <c r="X254" s="3" t="s">
        <v>681</v>
      </c>
      <c r="Y254" s="3" t="s">
        <v>683</v>
      </c>
      <c r="Z254" s="3" t="s">
        <v>684</v>
      </c>
      <c r="AA254" s="3" t="s">
        <v>250</v>
      </c>
      <c r="AB254" s="3" t="s">
        <v>737</v>
      </c>
      <c r="AC254" s="3" t="s">
        <v>683</v>
      </c>
      <c r="AD254" s="3" t="s">
        <v>683</v>
      </c>
      <c r="AE254" s="3" t="s">
        <v>686</v>
      </c>
      <c r="AF254" s="3" t="s">
        <v>451</v>
      </c>
    </row>
    <row r="255" spans="1:32" x14ac:dyDescent="0.3">
      <c r="A255" s="2" t="s">
        <v>454</v>
      </c>
      <c r="B255" s="2" t="s">
        <v>455</v>
      </c>
      <c r="C255" s="1" t="e">
        <f>VLOOKUP(A255,'[2]20200930少数民族在籍生'!$D$3:$E$134,2,FALSE)</f>
        <v>#N/A</v>
      </c>
      <c r="D255" s="2" t="s">
        <v>250</v>
      </c>
      <c r="E255" s="2" t="s">
        <v>735</v>
      </c>
      <c r="F255" s="2" t="s">
        <v>681</v>
      </c>
      <c r="G255" s="2" t="s">
        <v>681</v>
      </c>
      <c r="H255" s="2" t="s">
        <v>36</v>
      </c>
      <c r="I255" s="2" t="s">
        <v>911</v>
      </c>
      <c r="J255" s="2" t="s">
        <v>4</v>
      </c>
      <c r="K255" s="2" t="s">
        <v>147</v>
      </c>
      <c r="L255" s="2" t="s">
        <v>391</v>
      </c>
      <c r="M255" s="2" t="s">
        <v>6</v>
      </c>
      <c r="N255" s="1">
        <v>43</v>
      </c>
      <c r="P255" s="2" t="s">
        <v>6</v>
      </c>
      <c r="Q255" s="2" t="s">
        <v>449</v>
      </c>
      <c r="R255" s="2" t="s">
        <v>450</v>
      </c>
      <c r="S255" s="2" t="s">
        <v>44</v>
      </c>
      <c r="T255" s="2" t="s">
        <v>45</v>
      </c>
      <c r="U255" s="2" t="s">
        <v>45</v>
      </c>
      <c r="V255" s="2" t="s">
        <v>683</v>
      </c>
      <c r="W255" s="2" t="s">
        <v>681</v>
      </c>
      <c r="X255" s="2" t="s">
        <v>681</v>
      </c>
      <c r="Y255" s="2" t="s">
        <v>683</v>
      </c>
      <c r="Z255" s="2" t="s">
        <v>684</v>
      </c>
      <c r="AA255" s="2" t="s">
        <v>250</v>
      </c>
      <c r="AB255" s="2" t="s">
        <v>737</v>
      </c>
      <c r="AC255" s="2" t="s">
        <v>683</v>
      </c>
      <c r="AD255" s="2" t="s">
        <v>683</v>
      </c>
      <c r="AE255" s="2" t="s">
        <v>686</v>
      </c>
      <c r="AF255" s="2" t="s">
        <v>451</v>
      </c>
    </row>
    <row r="256" spans="1:32" x14ac:dyDescent="0.3">
      <c r="A256" s="2" t="s">
        <v>76</v>
      </c>
      <c r="B256" s="2" t="s">
        <v>77</v>
      </c>
      <c r="C256" s="1" t="str">
        <f>VLOOKUP(A256,'[2]20200930少数民族在籍生'!$D$3:$E$134,2,FALSE)</f>
        <v>罗布次仁</v>
      </c>
      <c r="D256" s="2" t="s">
        <v>71</v>
      </c>
      <c r="E256" s="2" t="s">
        <v>708</v>
      </c>
      <c r="F256" s="2" t="s">
        <v>681</v>
      </c>
      <c r="G256" s="2" t="s">
        <v>681</v>
      </c>
      <c r="H256" s="2" t="s">
        <v>55</v>
      </c>
      <c r="I256" s="2" t="s">
        <v>922</v>
      </c>
      <c r="J256" s="2" t="s">
        <v>4</v>
      </c>
      <c r="K256" s="2" t="s">
        <v>6</v>
      </c>
      <c r="L256" s="2" t="s">
        <v>6</v>
      </c>
      <c r="M256" s="2" t="s">
        <v>6</v>
      </c>
      <c r="N256" s="1">
        <v>0</v>
      </c>
      <c r="P256" s="2" t="s">
        <v>6</v>
      </c>
      <c r="Q256" s="2" t="s">
        <v>642</v>
      </c>
      <c r="R256" s="2" t="s">
        <v>643</v>
      </c>
      <c r="S256" s="2" t="s">
        <v>9</v>
      </c>
      <c r="T256" s="2" t="s">
        <v>130</v>
      </c>
      <c r="U256" s="2" t="s">
        <v>130</v>
      </c>
      <c r="V256" s="2" t="s">
        <v>683</v>
      </c>
      <c r="W256" s="2" t="s">
        <v>681</v>
      </c>
      <c r="X256" s="2" t="s">
        <v>681</v>
      </c>
      <c r="Y256" s="2" t="s">
        <v>683</v>
      </c>
      <c r="Z256" s="2" t="s">
        <v>684</v>
      </c>
      <c r="AA256" s="2" t="s">
        <v>71</v>
      </c>
      <c r="AB256" s="2" t="s">
        <v>715</v>
      </c>
      <c r="AC256" s="2" t="s">
        <v>683</v>
      </c>
      <c r="AD256" s="2" t="s">
        <v>683</v>
      </c>
      <c r="AE256" s="2" t="s">
        <v>686</v>
      </c>
      <c r="AF256" s="2" t="s">
        <v>644</v>
      </c>
    </row>
    <row r="257" spans="1:32" x14ac:dyDescent="0.3">
      <c r="A257" s="2" t="s">
        <v>647</v>
      </c>
      <c r="B257" s="2" t="s">
        <v>648</v>
      </c>
      <c r="C257" s="1" t="e">
        <f>VLOOKUP(A257,'[2]20200930少数民族在籍生'!$D$3:$E$134,2,FALSE)</f>
        <v>#N/A</v>
      </c>
      <c r="D257" s="2" t="s">
        <v>98</v>
      </c>
      <c r="E257" s="2" t="s">
        <v>680</v>
      </c>
      <c r="F257" s="2" t="s">
        <v>681</v>
      </c>
      <c r="G257" s="2" t="s">
        <v>681</v>
      </c>
      <c r="H257" s="2" t="s">
        <v>55</v>
      </c>
      <c r="I257" s="2" t="s">
        <v>923</v>
      </c>
      <c r="J257" s="2" t="s">
        <v>4</v>
      </c>
      <c r="K257" s="2" t="s">
        <v>6</v>
      </c>
      <c r="L257" s="2" t="s">
        <v>6</v>
      </c>
      <c r="M257" s="2" t="s">
        <v>6</v>
      </c>
      <c r="N257" s="1">
        <v>0</v>
      </c>
      <c r="P257" s="2" t="s">
        <v>6</v>
      </c>
      <c r="Q257" s="2" t="s">
        <v>642</v>
      </c>
      <c r="R257" s="2" t="s">
        <v>643</v>
      </c>
      <c r="S257" s="2" t="s">
        <v>9</v>
      </c>
      <c r="T257" s="2" t="s">
        <v>130</v>
      </c>
      <c r="U257" s="2" t="s">
        <v>130</v>
      </c>
      <c r="V257" s="2" t="s">
        <v>683</v>
      </c>
      <c r="W257" s="2" t="s">
        <v>681</v>
      </c>
      <c r="X257" s="2" t="s">
        <v>681</v>
      </c>
      <c r="Y257" s="2" t="s">
        <v>683</v>
      </c>
      <c r="Z257" s="2" t="s">
        <v>684</v>
      </c>
      <c r="AA257" s="2" t="s">
        <v>98</v>
      </c>
      <c r="AB257" s="2" t="s">
        <v>715</v>
      </c>
      <c r="AC257" s="2" t="s">
        <v>683</v>
      </c>
      <c r="AD257" s="2" t="s">
        <v>683</v>
      </c>
      <c r="AE257" s="2" t="s">
        <v>686</v>
      </c>
      <c r="AF257" s="2" t="s">
        <v>649</v>
      </c>
    </row>
    <row r="258" spans="1:32" x14ac:dyDescent="0.3">
      <c r="A258" s="2" t="s">
        <v>188</v>
      </c>
      <c r="B258" s="2" t="s">
        <v>189</v>
      </c>
      <c r="C258" s="1" t="e">
        <f>VLOOKUP(A258,'[2]20200930少数民族在籍生'!$D$3:$E$134,2,FALSE)</f>
        <v>#N/A</v>
      </c>
      <c r="D258" s="2" t="s">
        <v>187</v>
      </c>
      <c r="E258" s="2" t="s">
        <v>680</v>
      </c>
      <c r="F258" s="2" t="s">
        <v>681</v>
      </c>
      <c r="G258" s="2" t="s">
        <v>681</v>
      </c>
      <c r="H258" s="2" t="s">
        <v>55</v>
      </c>
      <c r="I258" s="2" t="s">
        <v>866</v>
      </c>
      <c r="J258" s="2" t="s">
        <v>4</v>
      </c>
      <c r="K258" s="2" t="s">
        <v>78</v>
      </c>
      <c r="L258" s="2" t="s">
        <v>6</v>
      </c>
      <c r="M258" s="2" t="s">
        <v>6</v>
      </c>
      <c r="N258" s="1">
        <v>24</v>
      </c>
      <c r="P258" s="2" t="s">
        <v>6</v>
      </c>
      <c r="Q258" s="2" t="s">
        <v>179</v>
      </c>
      <c r="R258" s="2" t="s">
        <v>180</v>
      </c>
      <c r="S258" s="2" t="s">
        <v>44</v>
      </c>
      <c r="T258" s="2" t="s">
        <v>45</v>
      </c>
      <c r="U258" s="2" t="s">
        <v>46</v>
      </c>
      <c r="V258" s="2" t="s">
        <v>683</v>
      </c>
      <c r="W258" s="2" t="s">
        <v>681</v>
      </c>
      <c r="X258" s="2" t="s">
        <v>681</v>
      </c>
      <c r="Y258" s="2" t="s">
        <v>683</v>
      </c>
      <c r="Z258" s="2" t="s">
        <v>684</v>
      </c>
      <c r="AA258" s="2" t="s">
        <v>187</v>
      </c>
      <c r="AB258" s="2" t="s">
        <v>685</v>
      </c>
      <c r="AC258" s="2" t="s">
        <v>683</v>
      </c>
      <c r="AD258" s="2" t="s">
        <v>683</v>
      </c>
      <c r="AE258" s="2" t="s">
        <v>686</v>
      </c>
      <c r="AF258" s="2" t="s">
        <v>137</v>
      </c>
    </row>
    <row r="259" spans="1:32" x14ac:dyDescent="0.3">
      <c r="A259" s="2" t="s">
        <v>190</v>
      </c>
      <c r="B259" s="2" t="s">
        <v>191</v>
      </c>
      <c r="C259" s="1" t="e">
        <f>VLOOKUP(A259,'[2]20200930少数民族在籍生'!$D$3:$E$134,2,FALSE)</f>
        <v>#N/A</v>
      </c>
      <c r="D259" s="2" t="s">
        <v>187</v>
      </c>
      <c r="E259" s="2" t="s">
        <v>680</v>
      </c>
      <c r="F259" s="2" t="s">
        <v>681</v>
      </c>
      <c r="G259" s="2" t="s">
        <v>681</v>
      </c>
      <c r="H259" s="2" t="s">
        <v>55</v>
      </c>
      <c r="I259" s="2" t="s">
        <v>866</v>
      </c>
      <c r="J259" s="2" t="s">
        <v>4</v>
      </c>
      <c r="K259" s="2" t="s">
        <v>6</v>
      </c>
      <c r="L259" s="2" t="s">
        <v>6</v>
      </c>
      <c r="M259" s="2" t="s">
        <v>6</v>
      </c>
      <c r="N259" s="1">
        <v>0</v>
      </c>
      <c r="P259" s="2" t="s">
        <v>6</v>
      </c>
      <c r="Q259" s="2" t="s">
        <v>179</v>
      </c>
      <c r="R259" s="2" t="s">
        <v>180</v>
      </c>
      <c r="S259" s="2" t="s">
        <v>44</v>
      </c>
      <c r="T259" s="2" t="s">
        <v>45</v>
      </c>
      <c r="U259" s="2" t="s">
        <v>46</v>
      </c>
      <c r="V259" s="2" t="s">
        <v>683</v>
      </c>
      <c r="W259" s="2" t="s">
        <v>681</v>
      </c>
      <c r="X259" s="2" t="s">
        <v>681</v>
      </c>
      <c r="Y259" s="2" t="s">
        <v>683</v>
      </c>
      <c r="Z259" s="2" t="s">
        <v>684</v>
      </c>
      <c r="AA259" s="2" t="s">
        <v>187</v>
      </c>
      <c r="AB259" s="2" t="s">
        <v>685</v>
      </c>
      <c r="AC259" s="2" t="s">
        <v>683</v>
      </c>
      <c r="AD259" s="2" t="s">
        <v>683</v>
      </c>
      <c r="AE259" s="2" t="s">
        <v>686</v>
      </c>
      <c r="AF259" s="2" t="s">
        <v>137</v>
      </c>
    </row>
    <row r="260" spans="1:32" x14ac:dyDescent="0.3">
      <c r="A260" s="2" t="s">
        <v>192</v>
      </c>
      <c r="B260" s="2" t="s">
        <v>193</v>
      </c>
      <c r="C260" s="1" t="e">
        <f>VLOOKUP(A260,'[2]20200930少数民族在籍生'!$D$3:$E$134,2,FALSE)</f>
        <v>#N/A</v>
      </c>
      <c r="D260" s="2" t="s">
        <v>187</v>
      </c>
      <c r="E260" s="2" t="s">
        <v>680</v>
      </c>
      <c r="F260" s="2" t="s">
        <v>681</v>
      </c>
      <c r="G260" s="2" t="s">
        <v>681</v>
      </c>
      <c r="H260" s="2" t="s">
        <v>55</v>
      </c>
      <c r="I260" s="2" t="s">
        <v>866</v>
      </c>
      <c r="J260" s="2" t="s">
        <v>4</v>
      </c>
      <c r="K260" s="2" t="s">
        <v>50</v>
      </c>
      <c r="L260" s="2" t="s">
        <v>6</v>
      </c>
      <c r="M260" s="2" t="s">
        <v>6</v>
      </c>
      <c r="N260" s="1">
        <v>27</v>
      </c>
      <c r="P260" s="2" t="s">
        <v>6</v>
      </c>
      <c r="Q260" s="2" t="s">
        <v>179</v>
      </c>
      <c r="R260" s="2" t="s">
        <v>180</v>
      </c>
      <c r="S260" s="2" t="s">
        <v>44</v>
      </c>
      <c r="T260" s="2" t="s">
        <v>45</v>
      </c>
      <c r="U260" s="2" t="s">
        <v>46</v>
      </c>
      <c r="V260" s="2" t="s">
        <v>683</v>
      </c>
      <c r="W260" s="2" t="s">
        <v>681</v>
      </c>
      <c r="X260" s="2" t="s">
        <v>681</v>
      </c>
      <c r="Y260" s="2" t="s">
        <v>683</v>
      </c>
      <c r="Z260" s="2" t="s">
        <v>684</v>
      </c>
      <c r="AA260" s="2" t="s">
        <v>187</v>
      </c>
      <c r="AB260" s="2" t="s">
        <v>685</v>
      </c>
      <c r="AC260" s="2" t="s">
        <v>683</v>
      </c>
      <c r="AD260" s="2" t="s">
        <v>683</v>
      </c>
      <c r="AE260" s="2" t="s">
        <v>686</v>
      </c>
      <c r="AF260" s="2" t="s">
        <v>137</v>
      </c>
    </row>
    <row r="261" spans="1:32" x14ac:dyDescent="0.3">
      <c r="A261" s="2" t="s">
        <v>194</v>
      </c>
      <c r="B261" s="2" t="s">
        <v>195</v>
      </c>
      <c r="C261" s="1" t="e">
        <f>VLOOKUP(A261,'[2]20200930少数民族在籍生'!$D$3:$E$134,2,FALSE)</f>
        <v>#N/A</v>
      </c>
      <c r="D261" s="2" t="s">
        <v>187</v>
      </c>
      <c r="E261" s="2" t="s">
        <v>680</v>
      </c>
      <c r="F261" s="2" t="s">
        <v>681</v>
      </c>
      <c r="G261" s="2" t="s">
        <v>681</v>
      </c>
      <c r="H261" s="2" t="s">
        <v>55</v>
      </c>
      <c r="I261" s="2" t="s">
        <v>866</v>
      </c>
      <c r="J261" s="2" t="s">
        <v>4</v>
      </c>
      <c r="K261" s="2" t="s">
        <v>5</v>
      </c>
      <c r="L261" s="2" t="s">
        <v>6</v>
      </c>
      <c r="M261" s="2" t="s">
        <v>6</v>
      </c>
      <c r="N261" s="1">
        <v>30</v>
      </c>
      <c r="P261" s="2" t="s">
        <v>6</v>
      </c>
      <c r="Q261" s="2" t="s">
        <v>179</v>
      </c>
      <c r="R261" s="2" t="s">
        <v>180</v>
      </c>
      <c r="S261" s="2" t="s">
        <v>44</v>
      </c>
      <c r="T261" s="2" t="s">
        <v>45</v>
      </c>
      <c r="U261" s="2" t="s">
        <v>46</v>
      </c>
      <c r="V261" s="2" t="s">
        <v>683</v>
      </c>
      <c r="W261" s="2" t="s">
        <v>681</v>
      </c>
      <c r="X261" s="2" t="s">
        <v>681</v>
      </c>
      <c r="Y261" s="2" t="s">
        <v>683</v>
      </c>
      <c r="Z261" s="2" t="s">
        <v>684</v>
      </c>
      <c r="AA261" s="2" t="s">
        <v>187</v>
      </c>
      <c r="AB261" s="2" t="s">
        <v>685</v>
      </c>
      <c r="AC261" s="2" t="s">
        <v>683</v>
      </c>
      <c r="AD261" s="2" t="s">
        <v>683</v>
      </c>
      <c r="AE261" s="2" t="s">
        <v>686</v>
      </c>
      <c r="AF261" s="2" t="s">
        <v>137</v>
      </c>
    </row>
    <row r="262" spans="1:32" x14ac:dyDescent="0.3">
      <c r="A262" s="2" t="s">
        <v>210</v>
      </c>
      <c r="B262" s="2" t="s">
        <v>211</v>
      </c>
      <c r="C262" s="1" t="e">
        <f>VLOOKUP(A262,'[2]20200930少数民族在籍生'!$D$3:$E$134,2,FALSE)</f>
        <v>#N/A</v>
      </c>
      <c r="D262" s="2" t="s">
        <v>124</v>
      </c>
      <c r="E262" s="2" t="s">
        <v>680</v>
      </c>
      <c r="F262" s="2" t="s">
        <v>681</v>
      </c>
      <c r="G262" s="2" t="s">
        <v>681</v>
      </c>
      <c r="H262" s="2" t="s">
        <v>55</v>
      </c>
      <c r="I262" s="2" t="s">
        <v>687</v>
      </c>
      <c r="J262" s="2" t="s">
        <v>4</v>
      </c>
      <c r="K262" s="2" t="s">
        <v>5</v>
      </c>
      <c r="L262" s="2" t="s">
        <v>6</v>
      </c>
      <c r="M262" s="2" t="s">
        <v>80</v>
      </c>
      <c r="N262" s="1">
        <v>56</v>
      </c>
      <c r="P262" s="2" t="s">
        <v>6</v>
      </c>
      <c r="Q262" s="2" t="s">
        <v>207</v>
      </c>
      <c r="R262" s="2" t="s">
        <v>208</v>
      </c>
      <c r="S262" s="2" t="s">
        <v>44</v>
      </c>
      <c r="T262" s="2" t="s">
        <v>45</v>
      </c>
      <c r="U262" s="2" t="s">
        <v>46</v>
      </c>
      <c r="V262" s="2" t="s">
        <v>683</v>
      </c>
      <c r="W262" s="2" t="s">
        <v>681</v>
      </c>
      <c r="X262" s="2" t="s">
        <v>681</v>
      </c>
      <c r="Y262" s="2" t="s">
        <v>683</v>
      </c>
      <c r="Z262" s="2" t="s">
        <v>684</v>
      </c>
      <c r="AA262" s="2" t="s">
        <v>124</v>
      </c>
      <c r="AB262" s="2" t="s">
        <v>685</v>
      </c>
      <c r="AC262" s="2" t="s">
        <v>683</v>
      </c>
      <c r="AD262" s="2" t="s">
        <v>683</v>
      </c>
      <c r="AE262" s="2" t="s">
        <v>686</v>
      </c>
      <c r="AF262" s="2" t="s">
        <v>209</v>
      </c>
    </row>
    <row r="263" spans="1:32" x14ac:dyDescent="0.3">
      <c r="A263" s="3" t="s">
        <v>213</v>
      </c>
      <c r="B263" s="3" t="s">
        <v>214</v>
      </c>
      <c r="C263" s="4" t="str">
        <f>VLOOKUP(A263,'[2]20200930少数民族在籍生'!$D$3:$E$134,2,FALSE)</f>
        <v>何子韵</v>
      </c>
      <c r="D263" s="3" t="s">
        <v>124</v>
      </c>
      <c r="E263" s="3" t="s">
        <v>680</v>
      </c>
      <c r="F263" s="3" t="s">
        <v>681</v>
      </c>
      <c r="G263" s="3" t="s">
        <v>681</v>
      </c>
      <c r="H263" s="3" t="s">
        <v>55</v>
      </c>
      <c r="I263" s="3" t="s">
        <v>687</v>
      </c>
      <c r="J263" s="3" t="s">
        <v>4</v>
      </c>
      <c r="K263" s="3" t="s">
        <v>59</v>
      </c>
      <c r="L263" s="3" t="s">
        <v>6</v>
      </c>
      <c r="M263" s="3" t="s">
        <v>94</v>
      </c>
      <c r="N263" s="4">
        <v>56</v>
      </c>
      <c r="O263" s="3" t="s">
        <v>949</v>
      </c>
      <c r="P263" s="3" t="s">
        <v>6</v>
      </c>
      <c r="Q263" s="3" t="s">
        <v>207</v>
      </c>
      <c r="R263" s="3" t="s">
        <v>208</v>
      </c>
      <c r="S263" s="3" t="s">
        <v>44</v>
      </c>
      <c r="T263" s="3" t="s">
        <v>45</v>
      </c>
      <c r="U263" s="3" t="s">
        <v>46</v>
      </c>
      <c r="V263" s="3" t="s">
        <v>683</v>
      </c>
      <c r="W263" s="3" t="s">
        <v>681</v>
      </c>
      <c r="X263" s="3" t="s">
        <v>681</v>
      </c>
      <c r="Y263" s="3" t="s">
        <v>683</v>
      </c>
      <c r="Z263" s="3" t="s">
        <v>684</v>
      </c>
      <c r="AA263" s="3" t="s">
        <v>124</v>
      </c>
      <c r="AB263" s="3" t="s">
        <v>685</v>
      </c>
      <c r="AC263" s="3" t="s">
        <v>683</v>
      </c>
      <c r="AD263" s="3" t="s">
        <v>683</v>
      </c>
      <c r="AE263" s="3" t="s">
        <v>686</v>
      </c>
      <c r="AF263" s="3" t="s">
        <v>209</v>
      </c>
    </row>
    <row r="264" spans="1:32" x14ac:dyDescent="0.3">
      <c r="A264" s="2" t="s">
        <v>215</v>
      </c>
      <c r="B264" s="2" t="s">
        <v>216</v>
      </c>
      <c r="C264" s="1" t="e">
        <f>VLOOKUP(A264,'[2]20200930少数民族在籍生'!$D$3:$E$134,2,FALSE)</f>
        <v>#N/A</v>
      </c>
      <c r="D264" s="2" t="s">
        <v>124</v>
      </c>
      <c r="E264" s="2" t="s">
        <v>680</v>
      </c>
      <c r="F264" s="2" t="s">
        <v>681</v>
      </c>
      <c r="G264" s="2" t="s">
        <v>681</v>
      </c>
      <c r="H264" s="2" t="s">
        <v>55</v>
      </c>
      <c r="I264" s="2" t="s">
        <v>687</v>
      </c>
      <c r="J264" s="2" t="s">
        <v>4</v>
      </c>
      <c r="K264" s="2" t="s">
        <v>59</v>
      </c>
      <c r="L264" s="2" t="s">
        <v>6</v>
      </c>
      <c r="M264" s="2" t="s">
        <v>94</v>
      </c>
      <c r="N264" s="1">
        <v>56</v>
      </c>
      <c r="P264" s="2" t="s">
        <v>6</v>
      </c>
      <c r="Q264" s="2" t="s">
        <v>207</v>
      </c>
      <c r="R264" s="2" t="s">
        <v>208</v>
      </c>
      <c r="S264" s="2" t="s">
        <v>44</v>
      </c>
      <c r="T264" s="2" t="s">
        <v>45</v>
      </c>
      <c r="U264" s="2" t="s">
        <v>46</v>
      </c>
      <c r="V264" s="2" t="s">
        <v>683</v>
      </c>
      <c r="W264" s="2" t="s">
        <v>681</v>
      </c>
      <c r="X264" s="2" t="s">
        <v>681</v>
      </c>
      <c r="Y264" s="2" t="s">
        <v>683</v>
      </c>
      <c r="Z264" s="2" t="s">
        <v>684</v>
      </c>
      <c r="AA264" s="2" t="s">
        <v>124</v>
      </c>
      <c r="AB264" s="2" t="s">
        <v>685</v>
      </c>
      <c r="AC264" s="2" t="s">
        <v>683</v>
      </c>
      <c r="AD264" s="2" t="s">
        <v>683</v>
      </c>
      <c r="AE264" s="2" t="s">
        <v>686</v>
      </c>
      <c r="AF264" s="2" t="s">
        <v>209</v>
      </c>
    </row>
    <row r="265" spans="1:32" x14ac:dyDescent="0.3">
      <c r="A265" s="2" t="s">
        <v>181</v>
      </c>
      <c r="B265" s="2" t="s">
        <v>182</v>
      </c>
      <c r="C265" s="1" t="e">
        <f>VLOOKUP(A265,'[2]20200930少数民族在籍生'!$D$3:$E$134,2,FALSE)</f>
        <v>#N/A</v>
      </c>
      <c r="D265" s="2" t="s">
        <v>124</v>
      </c>
      <c r="E265" s="2" t="s">
        <v>680</v>
      </c>
      <c r="F265" s="2" t="s">
        <v>681</v>
      </c>
      <c r="G265" s="2" t="s">
        <v>681</v>
      </c>
      <c r="H265" s="2" t="s">
        <v>55</v>
      </c>
      <c r="I265" s="2" t="s">
        <v>687</v>
      </c>
      <c r="J265" s="2" t="s">
        <v>4</v>
      </c>
      <c r="K265" s="2" t="s">
        <v>59</v>
      </c>
      <c r="L265" s="2" t="s">
        <v>6</v>
      </c>
      <c r="M265" s="2" t="s">
        <v>61</v>
      </c>
      <c r="N265" s="1">
        <v>55</v>
      </c>
      <c r="P265" s="2" t="s">
        <v>6</v>
      </c>
      <c r="Q265" s="2" t="s">
        <v>207</v>
      </c>
      <c r="R265" s="2" t="s">
        <v>208</v>
      </c>
      <c r="S265" s="2" t="s">
        <v>44</v>
      </c>
      <c r="T265" s="2" t="s">
        <v>45</v>
      </c>
      <c r="U265" s="2" t="s">
        <v>46</v>
      </c>
      <c r="V265" s="2" t="s">
        <v>683</v>
      </c>
      <c r="W265" s="2" t="s">
        <v>681</v>
      </c>
      <c r="X265" s="2" t="s">
        <v>681</v>
      </c>
      <c r="Y265" s="2" t="s">
        <v>683</v>
      </c>
      <c r="Z265" s="2" t="s">
        <v>684</v>
      </c>
      <c r="AA265" s="2" t="s">
        <v>124</v>
      </c>
      <c r="AB265" s="2" t="s">
        <v>685</v>
      </c>
      <c r="AC265" s="2" t="s">
        <v>683</v>
      </c>
      <c r="AD265" s="2" t="s">
        <v>683</v>
      </c>
      <c r="AE265" s="2" t="s">
        <v>686</v>
      </c>
      <c r="AF265" s="2" t="s">
        <v>209</v>
      </c>
    </row>
    <row r="266" spans="1:32" x14ac:dyDescent="0.3">
      <c r="A266" s="2" t="s">
        <v>19</v>
      </c>
      <c r="B266" s="2" t="s">
        <v>20</v>
      </c>
      <c r="C266" s="1" t="e">
        <f>VLOOKUP(A266,'[2]20200930少数民族在籍生'!$D$3:$E$134,2,FALSE)</f>
        <v>#N/A</v>
      </c>
      <c r="D266" s="2" t="s">
        <v>1</v>
      </c>
      <c r="E266" s="2" t="s">
        <v>680</v>
      </c>
      <c r="F266" s="2" t="s">
        <v>730</v>
      </c>
      <c r="G266" s="2" t="s">
        <v>681</v>
      </c>
      <c r="H266" s="2" t="s">
        <v>0</v>
      </c>
      <c r="I266" s="2" t="s">
        <v>924</v>
      </c>
      <c r="J266" s="2" t="s">
        <v>4</v>
      </c>
      <c r="K266" s="2" t="s">
        <v>6</v>
      </c>
      <c r="L266" s="2" t="s">
        <v>6</v>
      </c>
      <c r="M266" s="2" t="s">
        <v>6</v>
      </c>
      <c r="N266" s="1">
        <v>0</v>
      </c>
      <c r="P266" s="2" t="s">
        <v>6</v>
      </c>
      <c r="Q266" s="2" t="s">
        <v>502</v>
      </c>
      <c r="R266" s="2" t="s">
        <v>503</v>
      </c>
      <c r="S266" s="2" t="s">
        <v>44</v>
      </c>
      <c r="T266" s="2" t="s">
        <v>130</v>
      </c>
      <c r="U266" s="2" t="s">
        <v>130</v>
      </c>
      <c r="V266" s="2" t="s">
        <v>683</v>
      </c>
      <c r="W266" s="2" t="s">
        <v>681</v>
      </c>
      <c r="X266" s="2" t="s">
        <v>681</v>
      </c>
      <c r="Y266" s="2" t="s">
        <v>683</v>
      </c>
      <c r="Z266" s="2" t="s">
        <v>684</v>
      </c>
      <c r="AA266" s="2" t="s">
        <v>1</v>
      </c>
      <c r="AB266" s="2" t="s">
        <v>715</v>
      </c>
      <c r="AC266" s="2" t="s">
        <v>683</v>
      </c>
      <c r="AD266" s="2" t="s">
        <v>683</v>
      </c>
      <c r="AE266" s="2" t="s">
        <v>686</v>
      </c>
      <c r="AF266" s="2" t="s">
        <v>504</v>
      </c>
    </row>
    <row r="267" spans="1:32" x14ac:dyDescent="0.3">
      <c r="A267" s="3" t="s">
        <v>843</v>
      </c>
      <c r="B267" s="3" t="s">
        <v>844</v>
      </c>
      <c r="C267" s="1" t="e">
        <f>VLOOKUP(A267,'[2]20200930少数民族在籍生'!$D$3:$E$134,2,FALSE)</f>
        <v>#N/A</v>
      </c>
      <c r="D267" s="3" t="s">
        <v>925</v>
      </c>
      <c r="E267" s="2" t="s">
        <v>776</v>
      </c>
      <c r="F267" s="2" t="s">
        <v>681</v>
      </c>
      <c r="G267" s="2" t="s">
        <v>681</v>
      </c>
      <c r="H267" s="2" t="s">
        <v>89</v>
      </c>
      <c r="I267" s="2" t="s">
        <v>926</v>
      </c>
      <c r="J267" s="2" t="s">
        <v>4</v>
      </c>
      <c r="K267" s="2" t="s">
        <v>6</v>
      </c>
      <c r="L267" s="2" t="s">
        <v>6</v>
      </c>
      <c r="M267" s="2" t="s">
        <v>6</v>
      </c>
      <c r="N267" s="1">
        <v>0</v>
      </c>
      <c r="P267" s="2" t="s">
        <v>9</v>
      </c>
      <c r="Q267" s="3" t="s">
        <v>927</v>
      </c>
      <c r="R267" s="3" t="s">
        <v>928</v>
      </c>
      <c r="S267" s="2" t="s">
        <v>12</v>
      </c>
      <c r="T267" s="2" t="s">
        <v>13</v>
      </c>
      <c r="U267" s="2" t="s">
        <v>246</v>
      </c>
      <c r="V267" s="2" t="s">
        <v>683</v>
      </c>
      <c r="W267" s="2" t="s">
        <v>681</v>
      </c>
      <c r="X267" s="2" t="s">
        <v>681</v>
      </c>
      <c r="Y267" s="2" t="s">
        <v>683</v>
      </c>
      <c r="Z267" s="2" t="s">
        <v>684</v>
      </c>
      <c r="AA267" s="2" t="s">
        <v>470</v>
      </c>
      <c r="AB267" s="2" t="s">
        <v>720</v>
      </c>
      <c r="AC267" s="2" t="s">
        <v>683</v>
      </c>
      <c r="AD267" s="2" t="s">
        <v>683</v>
      </c>
      <c r="AE267" s="2" t="s">
        <v>696</v>
      </c>
      <c r="AF267" s="2" t="s">
        <v>929</v>
      </c>
    </row>
    <row r="268" spans="1:32" x14ac:dyDescent="0.3">
      <c r="A268" s="3" t="s">
        <v>802</v>
      </c>
      <c r="B268" s="3" t="s">
        <v>803</v>
      </c>
      <c r="C268" s="1" t="e">
        <f>VLOOKUP(A268,'[2]20200930少数民族在籍生'!$D$3:$E$134,2,FALSE)</f>
        <v>#N/A</v>
      </c>
      <c r="D268" s="3" t="s">
        <v>930</v>
      </c>
      <c r="E268" s="2" t="s">
        <v>245</v>
      </c>
      <c r="F268" s="2" t="s">
        <v>681</v>
      </c>
      <c r="G268" s="2" t="s">
        <v>681</v>
      </c>
      <c r="H268" s="2" t="s">
        <v>36</v>
      </c>
      <c r="I268" s="2" t="s">
        <v>931</v>
      </c>
      <c r="J268" s="2" t="s">
        <v>4</v>
      </c>
      <c r="K268" s="2" t="s">
        <v>6</v>
      </c>
      <c r="L268" s="2" t="s">
        <v>6</v>
      </c>
      <c r="M268" s="2" t="s">
        <v>6</v>
      </c>
      <c r="N268" s="1">
        <v>0</v>
      </c>
      <c r="P268" s="2" t="s">
        <v>9</v>
      </c>
      <c r="Q268" s="3" t="s">
        <v>932</v>
      </c>
      <c r="R268" s="3" t="s">
        <v>933</v>
      </c>
      <c r="S268" s="2" t="s">
        <v>12</v>
      </c>
      <c r="T268" s="2" t="s">
        <v>13</v>
      </c>
      <c r="U268" s="2" t="s">
        <v>259</v>
      </c>
      <c r="V268" s="2" t="s">
        <v>683</v>
      </c>
      <c r="W268" s="2" t="s">
        <v>681</v>
      </c>
      <c r="X268" s="2" t="s">
        <v>681</v>
      </c>
      <c r="Y268" s="2" t="s">
        <v>683</v>
      </c>
      <c r="Z268" s="2" t="s">
        <v>684</v>
      </c>
      <c r="AA268" s="2" t="s">
        <v>253</v>
      </c>
      <c r="AB268" s="2" t="s">
        <v>726</v>
      </c>
      <c r="AC268" s="2" t="s">
        <v>683</v>
      </c>
      <c r="AD268" s="2" t="s">
        <v>683</v>
      </c>
      <c r="AE268" s="2" t="s">
        <v>696</v>
      </c>
      <c r="AF268" s="2" t="s">
        <v>934</v>
      </c>
    </row>
    <row r="269" spans="1:32" x14ac:dyDescent="0.3">
      <c r="A269" s="2" t="s">
        <v>52</v>
      </c>
      <c r="B269" s="2" t="s">
        <v>53</v>
      </c>
      <c r="C269" s="1" t="str">
        <f>VLOOKUP(A269,'[2]20200930少数民族在籍生'!$D$3:$E$134,2,FALSE)</f>
        <v>央珍</v>
      </c>
      <c r="D269" s="2" t="s">
        <v>37</v>
      </c>
      <c r="E269" s="2" t="s">
        <v>834</v>
      </c>
      <c r="F269" s="2" t="s">
        <v>681</v>
      </c>
      <c r="G269" s="2" t="s">
        <v>681</v>
      </c>
      <c r="H269" s="2" t="s">
        <v>36</v>
      </c>
      <c r="I269" s="2" t="s">
        <v>935</v>
      </c>
      <c r="J269" s="2" t="s">
        <v>4</v>
      </c>
      <c r="K269" s="2" t="s">
        <v>40</v>
      </c>
      <c r="L269" s="2" t="s">
        <v>6</v>
      </c>
      <c r="M269" s="2" t="s">
        <v>6</v>
      </c>
      <c r="N269" s="1">
        <v>30</v>
      </c>
      <c r="P269" s="2" t="s">
        <v>6</v>
      </c>
      <c r="Q269" s="2" t="s">
        <v>42</v>
      </c>
      <c r="R269" s="2" t="s">
        <v>43</v>
      </c>
      <c r="S269" s="2" t="s">
        <v>44</v>
      </c>
      <c r="T269" s="2" t="s">
        <v>45</v>
      </c>
      <c r="U269" s="2" t="s">
        <v>46</v>
      </c>
      <c r="V269" s="2" t="s">
        <v>683</v>
      </c>
      <c r="W269" s="2" t="s">
        <v>681</v>
      </c>
      <c r="X269" s="2" t="s">
        <v>681</v>
      </c>
      <c r="Y269" s="2" t="s">
        <v>683</v>
      </c>
      <c r="Z269" s="2" t="s">
        <v>684</v>
      </c>
      <c r="AA269" s="2" t="s">
        <v>37</v>
      </c>
      <c r="AB269" s="2" t="s">
        <v>685</v>
      </c>
      <c r="AC269" s="2" t="s">
        <v>683</v>
      </c>
      <c r="AD269" s="2" t="s">
        <v>683</v>
      </c>
      <c r="AE269" s="2" t="s">
        <v>686</v>
      </c>
      <c r="AF269" s="2" t="s">
        <v>47</v>
      </c>
    </row>
    <row r="270" spans="1:32" x14ac:dyDescent="0.3">
      <c r="A270" s="2" t="s">
        <v>38</v>
      </c>
      <c r="B270" s="2" t="s">
        <v>39</v>
      </c>
      <c r="C270" s="1" t="e">
        <f>VLOOKUP(A270,'[2]20200930少数民族在籍生'!$D$3:$E$134,2,FALSE)</f>
        <v>#N/A</v>
      </c>
      <c r="D270" s="2" t="s">
        <v>37</v>
      </c>
      <c r="E270" s="2" t="s">
        <v>834</v>
      </c>
      <c r="F270" s="2" t="s">
        <v>681</v>
      </c>
      <c r="G270" s="2" t="s">
        <v>681</v>
      </c>
      <c r="H270" s="2" t="s">
        <v>36</v>
      </c>
      <c r="I270" s="2" t="s">
        <v>935</v>
      </c>
      <c r="J270" s="2" t="s">
        <v>4</v>
      </c>
      <c r="K270" s="2" t="s">
        <v>40</v>
      </c>
      <c r="L270" s="2" t="s">
        <v>6</v>
      </c>
      <c r="M270" s="2" t="s">
        <v>41</v>
      </c>
      <c r="N270" s="1">
        <v>51</v>
      </c>
      <c r="P270" s="2" t="s">
        <v>6</v>
      </c>
      <c r="Q270" s="2" t="s">
        <v>42</v>
      </c>
      <c r="R270" s="2" t="s">
        <v>43</v>
      </c>
      <c r="S270" s="2" t="s">
        <v>44</v>
      </c>
      <c r="T270" s="2" t="s">
        <v>45</v>
      </c>
      <c r="U270" s="2" t="s">
        <v>46</v>
      </c>
      <c r="V270" s="2" t="s">
        <v>683</v>
      </c>
      <c r="W270" s="2" t="s">
        <v>681</v>
      </c>
      <c r="X270" s="2" t="s">
        <v>681</v>
      </c>
      <c r="Y270" s="2" t="s">
        <v>683</v>
      </c>
      <c r="Z270" s="2" t="s">
        <v>684</v>
      </c>
      <c r="AA270" s="2" t="s">
        <v>37</v>
      </c>
      <c r="AB270" s="2" t="s">
        <v>685</v>
      </c>
      <c r="AC270" s="2" t="s">
        <v>683</v>
      </c>
      <c r="AD270" s="2" t="s">
        <v>683</v>
      </c>
      <c r="AE270" s="2" t="s">
        <v>686</v>
      </c>
      <c r="AF270" s="2" t="s">
        <v>47</v>
      </c>
    </row>
    <row r="271" spans="1:32" x14ac:dyDescent="0.3">
      <c r="A271" s="2" t="s">
        <v>48</v>
      </c>
      <c r="B271" s="2" t="s">
        <v>49</v>
      </c>
      <c r="C271" s="1" t="e">
        <f>VLOOKUP(A271,'[2]20200930少数民族在籍生'!$D$3:$E$134,2,FALSE)</f>
        <v>#N/A</v>
      </c>
      <c r="D271" s="2" t="s">
        <v>37</v>
      </c>
      <c r="E271" s="2" t="s">
        <v>834</v>
      </c>
      <c r="F271" s="2" t="s">
        <v>681</v>
      </c>
      <c r="G271" s="2" t="s">
        <v>681</v>
      </c>
      <c r="H271" s="2" t="s">
        <v>36</v>
      </c>
      <c r="I271" s="2" t="s">
        <v>935</v>
      </c>
      <c r="J271" s="2" t="s">
        <v>4</v>
      </c>
      <c r="K271" s="2" t="s">
        <v>40</v>
      </c>
      <c r="L271" s="2" t="s">
        <v>6</v>
      </c>
      <c r="M271" s="2" t="s">
        <v>50</v>
      </c>
      <c r="N271" s="1">
        <v>57</v>
      </c>
      <c r="P271" s="2" t="s">
        <v>6</v>
      </c>
      <c r="Q271" s="2" t="s">
        <v>42</v>
      </c>
      <c r="R271" s="2" t="s">
        <v>43</v>
      </c>
      <c r="S271" s="2" t="s">
        <v>44</v>
      </c>
      <c r="T271" s="2" t="s">
        <v>45</v>
      </c>
      <c r="U271" s="2" t="s">
        <v>46</v>
      </c>
      <c r="V271" s="2" t="s">
        <v>683</v>
      </c>
      <c r="W271" s="2" t="s">
        <v>681</v>
      </c>
      <c r="X271" s="2" t="s">
        <v>681</v>
      </c>
      <c r="Y271" s="2" t="s">
        <v>683</v>
      </c>
      <c r="Z271" s="2" t="s">
        <v>684</v>
      </c>
      <c r="AA271" s="2" t="s">
        <v>37</v>
      </c>
      <c r="AB271" s="2" t="s">
        <v>685</v>
      </c>
      <c r="AC271" s="2" t="s">
        <v>683</v>
      </c>
      <c r="AD271" s="2" t="s">
        <v>683</v>
      </c>
      <c r="AE271" s="2" t="s">
        <v>686</v>
      </c>
      <c r="AF271" s="2" t="s">
        <v>47</v>
      </c>
    </row>
    <row r="272" spans="1:32" x14ac:dyDescent="0.3">
      <c r="A272" s="2" t="s">
        <v>145</v>
      </c>
      <c r="B272" s="2" t="s">
        <v>146</v>
      </c>
      <c r="C272" s="1" t="e">
        <f>VLOOKUP(A272,'[2]20200930少数民族在籍生'!$D$3:$E$134,2,FALSE)</f>
        <v>#N/A</v>
      </c>
      <c r="D272" s="2" t="s">
        <v>144</v>
      </c>
      <c r="E272" s="2" t="s">
        <v>688</v>
      </c>
      <c r="F272" s="2" t="s">
        <v>681</v>
      </c>
      <c r="G272" s="2" t="s">
        <v>681</v>
      </c>
      <c r="H272" s="2" t="s">
        <v>55</v>
      </c>
      <c r="I272" s="2" t="s">
        <v>814</v>
      </c>
      <c r="J272" s="2" t="s">
        <v>4</v>
      </c>
      <c r="K272" s="2" t="s">
        <v>147</v>
      </c>
      <c r="L272" s="2" t="s">
        <v>6</v>
      </c>
      <c r="M272" s="2" t="s">
        <v>6</v>
      </c>
      <c r="N272" s="1">
        <v>35</v>
      </c>
      <c r="P272" s="2" t="s">
        <v>6</v>
      </c>
      <c r="Q272" s="2" t="s">
        <v>135</v>
      </c>
      <c r="R272" s="2" t="s">
        <v>136</v>
      </c>
      <c r="S272" s="2" t="s">
        <v>44</v>
      </c>
      <c r="T272" s="2" t="s">
        <v>45</v>
      </c>
      <c r="U272" s="2" t="s">
        <v>46</v>
      </c>
      <c r="V272" s="2" t="s">
        <v>683</v>
      </c>
      <c r="W272" s="2" t="s">
        <v>681</v>
      </c>
      <c r="X272" s="2" t="s">
        <v>681</v>
      </c>
      <c r="Y272" s="2" t="s">
        <v>683</v>
      </c>
      <c r="Z272" s="2" t="s">
        <v>684</v>
      </c>
      <c r="AA272" s="2" t="s">
        <v>144</v>
      </c>
      <c r="AB272" s="2" t="s">
        <v>685</v>
      </c>
      <c r="AC272" s="2" t="s">
        <v>683</v>
      </c>
      <c r="AD272" s="2" t="s">
        <v>683</v>
      </c>
      <c r="AE272" s="2" t="s">
        <v>686</v>
      </c>
      <c r="AF272" s="2" t="s">
        <v>137</v>
      </c>
    </row>
    <row r="273" spans="1:32" x14ac:dyDescent="0.3">
      <c r="A273" s="3" t="s">
        <v>149</v>
      </c>
      <c r="B273" s="3" t="s">
        <v>150</v>
      </c>
      <c r="C273" s="4" t="str">
        <f>VLOOKUP(A273,'[2]20200930少数民族在籍生'!$D$3:$E$134,2,FALSE)</f>
        <v>达瓦拥珍</v>
      </c>
      <c r="D273" s="3" t="s">
        <v>144</v>
      </c>
      <c r="E273" s="3" t="s">
        <v>688</v>
      </c>
      <c r="F273" s="3" t="s">
        <v>681</v>
      </c>
      <c r="G273" s="3" t="s">
        <v>681</v>
      </c>
      <c r="H273" s="3" t="s">
        <v>55</v>
      </c>
      <c r="I273" s="3" t="s">
        <v>814</v>
      </c>
      <c r="J273" s="3" t="s">
        <v>4</v>
      </c>
      <c r="K273" s="3" t="s">
        <v>151</v>
      </c>
      <c r="L273" s="3" t="s">
        <v>6</v>
      </c>
      <c r="M273" s="3" t="s">
        <v>80</v>
      </c>
      <c r="N273" s="4">
        <v>59</v>
      </c>
      <c r="O273" s="3" t="s">
        <v>949</v>
      </c>
      <c r="P273" s="3" t="s">
        <v>6</v>
      </c>
      <c r="Q273" s="3" t="s">
        <v>135</v>
      </c>
      <c r="R273" s="3" t="s">
        <v>136</v>
      </c>
      <c r="S273" s="3" t="s">
        <v>44</v>
      </c>
      <c r="T273" s="3" t="s">
        <v>45</v>
      </c>
      <c r="U273" s="3" t="s">
        <v>46</v>
      </c>
      <c r="V273" s="3" t="s">
        <v>683</v>
      </c>
      <c r="W273" s="3" t="s">
        <v>681</v>
      </c>
      <c r="X273" s="3" t="s">
        <v>681</v>
      </c>
      <c r="Y273" s="3" t="s">
        <v>683</v>
      </c>
      <c r="Z273" s="3" t="s">
        <v>684</v>
      </c>
      <c r="AA273" s="3" t="s">
        <v>144</v>
      </c>
      <c r="AB273" s="3" t="s">
        <v>685</v>
      </c>
      <c r="AC273" s="3" t="s">
        <v>683</v>
      </c>
      <c r="AD273" s="3" t="s">
        <v>683</v>
      </c>
      <c r="AE273" s="3" t="s">
        <v>686</v>
      </c>
      <c r="AF273" s="3" t="s">
        <v>137</v>
      </c>
    </row>
    <row r="274" spans="1:32" x14ac:dyDescent="0.3">
      <c r="A274" s="3" t="s">
        <v>152</v>
      </c>
      <c r="B274" s="3" t="s">
        <v>153</v>
      </c>
      <c r="C274" s="4" t="str">
        <f>VLOOKUP(A274,'[2]20200930少数民族在籍生'!$D$3:$E$134,2,FALSE)</f>
        <v>索朗次旦</v>
      </c>
      <c r="D274" s="3" t="s">
        <v>144</v>
      </c>
      <c r="E274" s="3" t="s">
        <v>688</v>
      </c>
      <c r="F274" s="3" t="s">
        <v>681</v>
      </c>
      <c r="G274" s="3" t="s">
        <v>681</v>
      </c>
      <c r="H274" s="3" t="s">
        <v>55</v>
      </c>
      <c r="I274" s="3" t="s">
        <v>814</v>
      </c>
      <c r="J274" s="3" t="s">
        <v>4</v>
      </c>
      <c r="K274" s="3" t="s">
        <v>29</v>
      </c>
      <c r="L274" s="3" t="s">
        <v>6</v>
      </c>
      <c r="M274" s="3" t="s">
        <v>93</v>
      </c>
      <c r="N274" s="4">
        <v>51</v>
      </c>
      <c r="O274" s="3" t="s">
        <v>949</v>
      </c>
      <c r="P274" s="3" t="s">
        <v>6</v>
      </c>
      <c r="Q274" s="3" t="s">
        <v>135</v>
      </c>
      <c r="R274" s="3" t="s">
        <v>136</v>
      </c>
      <c r="S274" s="3" t="s">
        <v>44</v>
      </c>
      <c r="T274" s="3" t="s">
        <v>45</v>
      </c>
      <c r="U274" s="3" t="s">
        <v>46</v>
      </c>
      <c r="V274" s="3" t="s">
        <v>683</v>
      </c>
      <c r="W274" s="3" t="s">
        <v>681</v>
      </c>
      <c r="X274" s="3" t="s">
        <v>681</v>
      </c>
      <c r="Y274" s="3" t="s">
        <v>683</v>
      </c>
      <c r="Z274" s="3" t="s">
        <v>684</v>
      </c>
      <c r="AA274" s="3" t="s">
        <v>144</v>
      </c>
      <c r="AB274" s="3" t="s">
        <v>685</v>
      </c>
      <c r="AC274" s="3" t="s">
        <v>683</v>
      </c>
      <c r="AD274" s="3" t="s">
        <v>683</v>
      </c>
      <c r="AE274" s="3" t="s">
        <v>686</v>
      </c>
      <c r="AF274" s="3" t="s">
        <v>137</v>
      </c>
    </row>
    <row r="275" spans="1:32" x14ac:dyDescent="0.3">
      <c r="A275" s="3" t="s">
        <v>936</v>
      </c>
      <c r="B275" s="3" t="s">
        <v>937</v>
      </c>
      <c r="C275" s="1" t="e">
        <f>VLOOKUP(A275,'[2]20200930少数民族在籍生'!$D$3:$E$134,2,FALSE)</f>
        <v>#N/A</v>
      </c>
      <c r="D275" s="3" t="s">
        <v>938</v>
      </c>
      <c r="E275" s="2" t="s">
        <v>748</v>
      </c>
      <c r="F275" s="2" t="s">
        <v>749</v>
      </c>
      <c r="G275" s="2" t="s">
        <v>681</v>
      </c>
      <c r="H275" s="2" t="s">
        <v>609</v>
      </c>
      <c r="I275" s="2" t="s">
        <v>939</v>
      </c>
      <c r="J275" s="2" t="s">
        <v>4</v>
      </c>
      <c r="K275" s="2" t="s">
        <v>6</v>
      </c>
      <c r="L275" s="2" t="s">
        <v>6</v>
      </c>
      <c r="M275" s="2" t="s">
        <v>6</v>
      </c>
      <c r="N275" s="1">
        <v>0</v>
      </c>
      <c r="P275" s="2" t="s">
        <v>9</v>
      </c>
      <c r="Q275" s="3" t="s">
        <v>940</v>
      </c>
      <c r="R275" s="3" t="s">
        <v>941</v>
      </c>
      <c r="S275" s="2" t="s">
        <v>12</v>
      </c>
      <c r="T275" s="2" t="s">
        <v>13</v>
      </c>
      <c r="U275" s="2" t="s">
        <v>640</v>
      </c>
      <c r="V275" s="2" t="s">
        <v>683</v>
      </c>
      <c r="W275" s="2" t="s">
        <v>681</v>
      </c>
      <c r="X275" s="2" t="s">
        <v>681</v>
      </c>
      <c r="Y275" s="2" t="s">
        <v>683</v>
      </c>
      <c r="Z275" s="2" t="s">
        <v>684</v>
      </c>
      <c r="AA275" s="2" t="s">
        <v>618</v>
      </c>
      <c r="AB275" s="2" t="s">
        <v>704</v>
      </c>
      <c r="AC275" s="2" t="s">
        <v>683</v>
      </c>
      <c r="AD275" s="2" t="s">
        <v>683</v>
      </c>
      <c r="AE275" s="2" t="s">
        <v>696</v>
      </c>
      <c r="AF275" s="2" t="s">
        <v>942</v>
      </c>
    </row>
    <row r="276" spans="1:32" x14ac:dyDescent="0.3">
      <c r="A276" s="2" t="s">
        <v>174</v>
      </c>
      <c r="B276" s="2" t="s">
        <v>175</v>
      </c>
      <c r="C276" s="1" t="e">
        <f>VLOOKUP(A276,'[2]20200930少数民族在籍生'!$D$3:$E$134,2,FALSE)</f>
        <v>#N/A</v>
      </c>
      <c r="D276" s="2" t="s">
        <v>173</v>
      </c>
      <c r="E276" s="2" t="s">
        <v>688</v>
      </c>
      <c r="F276" s="2" t="s">
        <v>689</v>
      </c>
      <c r="G276" s="2" t="s">
        <v>681</v>
      </c>
      <c r="H276" s="2" t="s">
        <v>55</v>
      </c>
      <c r="I276" s="2" t="s">
        <v>943</v>
      </c>
      <c r="J276" s="2" t="s">
        <v>4</v>
      </c>
      <c r="K276" s="2" t="s">
        <v>165</v>
      </c>
      <c r="L276" s="2" t="s">
        <v>6</v>
      </c>
      <c r="M276" s="2" t="s">
        <v>6</v>
      </c>
      <c r="N276" s="1">
        <v>34</v>
      </c>
      <c r="P276" s="2" t="s">
        <v>6</v>
      </c>
      <c r="Q276" s="2" t="s">
        <v>239</v>
      </c>
      <c r="R276" s="2" t="s">
        <v>240</v>
      </c>
      <c r="S276" s="2" t="s">
        <v>44</v>
      </c>
      <c r="T276" s="2" t="s">
        <v>45</v>
      </c>
      <c r="U276" s="2" t="s">
        <v>46</v>
      </c>
      <c r="V276" s="2" t="s">
        <v>683</v>
      </c>
      <c r="W276" s="2" t="s">
        <v>681</v>
      </c>
      <c r="X276" s="2" t="s">
        <v>681</v>
      </c>
      <c r="Y276" s="2" t="s">
        <v>683</v>
      </c>
      <c r="Z276" s="2" t="s">
        <v>684</v>
      </c>
      <c r="AA276" s="2" t="s">
        <v>173</v>
      </c>
      <c r="AB276" s="2" t="s">
        <v>685</v>
      </c>
      <c r="AC276" s="2" t="s">
        <v>683</v>
      </c>
      <c r="AD276" s="2" t="s">
        <v>691</v>
      </c>
      <c r="AE276" s="2" t="s">
        <v>686</v>
      </c>
      <c r="AF276" s="2" t="s">
        <v>118</v>
      </c>
    </row>
    <row r="277" spans="1:32" x14ac:dyDescent="0.3">
      <c r="A277" s="2" t="s">
        <v>611</v>
      </c>
      <c r="B277" s="2" t="s">
        <v>612</v>
      </c>
      <c r="C277" s="1" t="e">
        <f>VLOOKUP(A277,'[2]20200930少数民族在籍生'!$D$3:$E$134,2,FALSE)</f>
        <v>#N/A</v>
      </c>
      <c r="D277" s="2" t="s">
        <v>610</v>
      </c>
      <c r="E277" s="2" t="s">
        <v>944</v>
      </c>
      <c r="F277" s="2" t="s">
        <v>945</v>
      </c>
      <c r="G277" s="2" t="s">
        <v>681</v>
      </c>
      <c r="H277" s="2" t="s">
        <v>609</v>
      </c>
      <c r="I277" s="2" t="s">
        <v>946</v>
      </c>
      <c r="J277" s="2" t="s">
        <v>4</v>
      </c>
      <c r="K277" s="2" t="s">
        <v>6</v>
      </c>
      <c r="L277" s="2" t="s">
        <v>6</v>
      </c>
      <c r="M277" s="2" t="s">
        <v>6</v>
      </c>
      <c r="N277" s="1">
        <v>0</v>
      </c>
      <c r="P277" s="2" t="s">
        <v>6</v>
      </c>
      <c r="Q277" s="2" t="s">
        <v>613</v>
      </c>
      <c r="R277" s="2" t="s">
        <v>614</v>
      </c>
      <c r="S277" s="2" t="s">
        <v>44</v>
      </c>
      <c r="T277" s="2" t="s">
        <v>45</v>
      </c>
      <c r="U277" s="2" t="s">
        <v>46</v>
      </c>
      <c r="V277" s="2" t="s">
        <v>683</v>
      </c>
      <c r="W277" s="2" t="s">
        <v>681</v>
      </c>
      <c r="X277" s="2" t="s">
        <v>681</v>
      </c>
      <c r="Y277" s="2" t="s">
        <v>683</v>
      </c>
      <c r="Z277" s="2" t="s">
        <v>684</v>
      </c>
      <c r="AA277" s="2" t="s">
        <v>610</v>
      </c>
      <c r="AB277" s="2" t="s">
        <v>685</v>
      </c>
      <c r="AC277" s="2" t="s">
        <v>691</v>
      </c>
      <c r="AD277" s="2" t="s">
        <v>683</v>
      </c>
      <c r="AE277" s="2" t="s">
        <v>686</v>
      </c>
      <c r="AF277" s="2" t="s">
        <v>615</v>
      </c>
    </row>
    <row r="278" spans="1:32" x14ac:dyDescent="0.3">
      <c r="A278" s="2" t="s">
        <v>616</v>
      </c>
      <c r="B278" s="2" t="s">
        <v>617</v>
      </c>
      <c r="C278" s="1" t="e">
        <f>VLOOKUP(A278,'[2]20200930少数民族在籍生'!$D$3:$E$134,2,FALSE)</f>
        <v>#N/A</v>
      </c>
      <c r="D278" s="2" t="s">
        <v>610</v>
      </c>
      <c r="E278" s="2" t="s">
        <v>944</v>
      </c>
      <c r="F278" s="2" t="s">
        <v>945</v>
      </c>
      <c r="G278" s="2" t="s">
        <v>681</v>
      </c>
      <c r="H278" s="2" t="s">
        <v>609</v>
      </c>
      <c r="I278" s="2" t="s">
        <v>946</v>
      </c>
      <c r="J278" s="2" t="s">
        <v>4</v>
      </c>
      <c r="K278" s="2" t="s">
        <v>6</v>
      </c>
      <c r="L278" s="2" t="s">
        <v>6</v>
      </c>
      <c r="M278" s="2" t="s">
        <v>6</v>
      </c>
      <c r="N278" s="1">
        <v>0</v>
      </c>
      <c r="P278" s="2" t="s">
        <v>6</v>
      </c>
      <c r="Q278" s="2" t="s">
        <v>613</v>
      </c>
      <c r="R278" s="2" t="s">
        <v>614</v>
      </c>
      <c r="S278" s="2" t="s">
        <v>44</v>
      </c>
      <c r="T278" s="2" t="s">
        <v>45</v>
      </c>
      <c r="U278" s="2" t="s">
        <v>46</v>
      </c>
      <c r="V278" s="2" t="s">
        <v>683</v>
      </c>
      <c r="W278" s="2" t="s">
        <v>681</v>
      </c>
      <c r="X278" s="2" t="s">
        <v>681</v>
      </c>
      <c r="Y278" s="2" t="s">
        <v>683</v>
      </c>
      <c r="Z278" s="2" t="s">
        <v>684</v>
      </c>
      <c r="AA278" s="2" t="s">
        <v>610</v>
      </c>
      <c r="AB278" s="2" t="s">
        <v>685</v>
      </c>
      <c r="AC278" s="2" t="s">
        <v>691</v>
      </c>
      <c r="AD278" s="2" t="s">
        <v>683</v>
      </c>
      <c r="AE278" s="2" t="s">
        <v>686</v>
      </c>
      <c r="AF278" s="2" t="s">
        <v>615</v>
      </c>
    </row>
    <row r="279" spans="1:32" x14ac:dyDescent="0.3">
      <c r="A279" s="2" t="s">
        <v>355</v>
      </c>
      <c r="B279" s="2" t="s">
        <v>356</v>
      </c>
      <c r="C279" s="1" t="e">
        <f>VLOOKUP(A279,'[2]20200930少数民族在籍生'!$D$3:$E$134,2,FALSE)</f>
        <v>#N/A</v>
      </c>
      <c r="D279" s="2" t="s">
        <v>144</v>
      </c>
      <c r="E279" s="2" t="s">
        <v>688</v>
      </c>
      <c r="F279" s="2" t="s">
        <v>681</v>
      </c>
      <c r="G279" s="2" t="s">
        <v>681</v>
      </c>
      <c r="H279" s="2" t="s">
        <v>55</v>
      </c>
      <c r="I279" s="2" t="s">
        <v>818</v>
      </c>
      <c r="J279" s="2" t="s">
        <v>4</v>
      </c>
      <c r="K279" s="2" t="s">
        <v>357</v>
      </c>
      <c r="L279" s="2" t="s">
        <v>6</v>
      </c>
      <c r="M279" s="2" t="s">
        <v>67</v>
      </c>
      <c r="N279" s="1">
        <v>49</v>
      </c>
      <c r="P279" s="2" t="s">
        <v>6</v>
      </c>
      <c r="Q279" s="2" t="s">
        <v>335</v>
      </c>
      <c r="R279" s="2" t="s">
        <v>336</v>
      </c>
      <c r="S279" s="2" t="s">
        <v>44</v>
      </c>
      <c r="T279" s="2" t="s">
        <v>45</v>
      </c>
      <c r="U279" s="2" t="s">
        <v>46</v>
      </c>
      <c r="V279" s="2" t="s">
        <v>683</v>
      </c>
      <c r="W279" s="2" t="s">
        <v>681</v>
      </c>
      <c r="X279" s="2" t="s">
        <v>681</v>
      </c>
      <c r="Y279" s="2" t="s">
        <v>683</v>
      </c>
      <c r="Z279" s="2" t="s">
        <v>684</v>
      </c>
      <c r="AA279" s="2" t="s">
        <v>144</v>
      </c>
      <c r="AB279" s="2" t="s">
        <v>685</v>
      </c>
      <c r="AC279" s="2" t="s">
        <v>683</v>
      </c>
      <c r="AD279" s="2" t="s">
        <v>683</v>
      </c>
      <c r="AE279" s="2" t="s">
        <v>686</v>
      </c>
      <c r="AF279" s="2" t="s">
        <v>337</v>
      </c>
    </row>
    <row r="280" spans="1:32" x14ac:dyDescent="0.3">
      <c r="A280" s="2" t="s">
        <v>358</v>
      </c>
      <c r="B280" s="2" t="s">
        <v>359</v>
      </c>
      <c r="C280" s="1" t="e">
        <f>VLOOKUP(A280,'[2]20200930少数民族在籍生'!$D$3:$E$134,2,FALSE)</f>
        <v>#N/A</v>
      </c>
      <c r="D280" s="2" t="s">
        <v>144</v>
      </c>
      <c r="E280" s="2" t="s">
        <v>688</v>
      </c>
      <c r="F280" s="2" t="s">
        <v>681</v>
      </c>
      <c r="G280" s="2" t="s">
        <v>681</v>
      </c>
      <c r="H280" s="2" t="s">
        <v>55</v>
      </c>
      <c r="I280" s="2" t="s">
        <v>818</v>
      </c>
      <c r="J280" s="2" t="s">
        <v>4</v>
      </c>
      <c r="K280" s="2" t="s">
        <v>360</v>
      </c>
      <c r="L280" s="2" t="s">
        <v>6</v>
      </c>
      <c r="M280" s="2" t="s">
        <v>276</v>
      </c>
      <c r="N280" s="1">
        <v>41</v>
      </c>
      <c r="P280" s="2" t="s">
        <v>6</v>
      </c>
      <c r="Q280" s="2" t="s">
        <v>335</v>
      </c>
      <c r="R280" s="2" t="s">
        <v>336</v>
      </c>
      <c r="S280" s="2" t="s">
        <v>44</v>
      </c>
      <c r="T280" s="2" t="s">
        <v>45</v>
      </c>
      <c r="U280" s="2" t="s">
        <v>46</v>
      </c>
      <c r="V280" s="2" t="s">
        <v>683</v>
      </c>
      <c r="W280" s="2" t="s">
        <v>681</v>
      </c>
      <c r="X280" s="2" t="s">
        <v>681</v>
      </c>
      <c r="Y280" s="2" t="s">
        <v>683</v>
      </c>
      <c r="Z280" s="2" t="s">
        <v>684</v>
      </c>
      <c r="AA280" s="2" t="s">
        <v>144</v>
      </c>
      <c r="AB280" s="2" t="s">
        <v>685</v>
      </c>
      <c r="AC280" s="2" t="s">
        <v>683</v>
      </c>
      <c r="AD280" s="2" t="s">
        <v>683</v>
      </c>
      <c r="AE280" s="2" t="s">
        <v>686</v>
      </c>
      <c r="AF280" s="2" t="s">
        <v>337</v>
      </c>
    </row>
    <row r="281" spans="1:32" x14ac:dyDescent="0.3">
      <c r="A281" s="2" t="s">
        <v>361</v>
      </c>
      <c r="B281" s="2" t="s">
        <v>362</v>
      </c>
      <c r="C281" s="1" t="e">
        <f>VLOOKUP(A281,'[2]20200930少数民族在籍生'!$D$3:$E$134,2,FALSE)</f>
        <v>#N/A</v>
      </c>
      <c r="D281" s="2" t="s">
        <v>144</v>
      </c>
      <c r="E281" s="2" t="s">
        <v>688</v>
      </c>
      <c r="F281" s="2" t="s">
        <v>681</v>
      </c>
      <c r="G281" s="2" t="s">
        <v>681</v>
      </c>
      <c r="H281" s="2" t="s">
        <v>55</v>
      </c>
      <c r="I281" s="2" t="s">
        <v>818</v>
      </c>
      <c r="J281" s="2" t="s">
        <v>4</v>
      </c>
      <c r="K281" s="2" t="s">
        <v>363</v>
      </c>
      <c r="L281" s="2" t="s">
        <v>6</v>
      </c>
      <c r="M281" s="2" t="s">
        <v>54</v>
      </c>
      <c r="N281" s="1">
        <v>50</v>
      </c>
      <c r="P281" s="2" t="s">
        <v>6</v>
      </c>
      <c r="Q281" s="2" t="s">
        <v>335</v>
      </c>
      <c r="R281" s="2" t="s">
        <v>336</v>
      </c>
      <c r="S281" s="2" t="s">
        <v>44</v>
      </c>
      <c r="T281" s="2" t="s">
        <v>45</v>
      </c>
      <c r="U281" s="2" t="s">
        <v>46</v>
      </c>
      <c r="V281" s="2" t="s">
        <v>683</v>
      </c>
      <c r="W281" s="2" t="s">
        <v>681</v>
      </c>
      <c r="X281" s="2" t="s">
        <v>681</v>
      </c>
      <c r="Y281" s="2" t="s">
        <v>683</v>
      </c>
      <c r="Z281" s="2" t="s">
        <v>684</v>
      </c>
      <c r="AA281" s="2" t="s">
        <v>144</v>
      </c>
      <c r="AB281" s="2" t="s">
        <v>685</v>
      </c>
      <c r="AC281" s="2" t="s">
        <v>683</v>
      </c>
      <c r="AD281" s="2" t="s">
        <v>683</v>
      </c>
      <c r="AE281" s="2" t="s">
        <v>686</v>
      </c>
      <c r="AF281" s="2" t="s">
        <v>337</v>
      </c>
    </row>
    <row r="282" spans="1:32" x14ac:dyDescent="0.3">
      <c r="A282" s="2" t="s">
        <v>364</v>
      </c>
      <c r="B282" s="2" t="s">
        <v>365</v>
      </c>
      <c r="C282" s="1" t="e">
        <f>VLOOKUP(A282,'[2]20200930少数民族在籍生'!$D$3:$E$134,2,FALSE)</f>
        <v>#N/A</v>
      </c>
      <c r="D282" s="2" t="s">
        <v>144</v>
      </c>
      <c r="E282" s="2" t="s">
        <v>688</v>
      </c>
      <c r="F282" s="2" t="s">
        <v>681</v>
      </c>
      <c r="G282" s="2" t="s">
        <v>681</v>
      </c>
      <c r="H282" s="2" t="s">
        <v>55</v>
      </c>
      <c r="I282" s="2" t="s">
        <v>818</v>
      </c>
      <c r="J282" s="2" t="s">
        <v>4</v>
      </c>
      <c r="K282" s="2" t="s">
        <v>366</v>
      </c>
      <c r="L282" s="2" t="s">
        <v>6</v>
      </c>
      <c r="M282" s="2" t="s">
        <v>60</v>
      </c>
      <c r="N282" s="1">
        <v>42</v>
      </c>
      <c r="P282" s="2" t="s">
        <v>6</v>
      </c>
      <c r="Q282" s="2" t="s">
        <v>335</v>
      </c>
      <c r="R282" s="2" t="s">
        <v>336</v>
      </c>
      <c r="S282" s="2" t="s">
        <v>44</v>
      </c>
      <c r="T282" s="2" t="s">
        <v>45</v>
      </c>
      <c r="U282" s="2" t="s">
        <v>46</v>
      </c>
      <c r="V282" s="2" t="s">
        <v>683</v>
      </c>
      <c r="W282" s="2" t="s">
        <v>681</v>
      </c>
      <c r="X282" s="2" t="s">
        <v>681</v>
      </c>
      <c r="Y282" s="2" t="s">
        <v>683</v>
      </c>
      <c r="Z282" s="2" t="s">
        <v>684</v>
      </c>
      <c r="AA282" s="2" t="s">
        <v>144</v>
      </c>
      <c r="AB282" s="2" t="s">
        <v>685</v>
      </c>
      <c r="AC282" s="2" t="s">
        <v>683</v>
      </c>
      <c r="AD282" s="2" t="s">
        <v>683</v>
      </c>
      <c r="AE282" s="2" t="s">
        <v>686</v>
      </c>
      <c r="AF282" s="2" t="s">
        <v>337</v>
      </c>
    </row>
    <row r="283" spans="1:32" x14ac:dyDescent="0.3">
      <c r="A283" s="2" t="s">
        <v>367</v>
      </c>
      <c r="B283" s="2" t="s">
        <v>368</v>
      </c>
      <c r="C283" s="1" t="e">
        <f>VLOOKUP(A283,'[2]20200930少数民族在籍生'!$D$3:$E$134,2,FALSE)</f>
        <v>#N/A</v>
      </c>
      <c r="D283" s="2" t="s">
        <v>144</v>
      </c>
      <c r="E283" s="2" t="s">
        <v>688</v>
      </c>
      <c r="F283" s="2" t="s">
        <v>681</v>
      </c>
      <c r="G283" s="2" t="s">
        <v>681</v>
      </c>
      <c r="H283" s="2" t="s">
        <v>55</v>
      </c>
      <c r="I283" s="2" t="s">
        <v>818</v>
      </c>
      <c r="J283" s="2" t="s">
        <v>4</v>
      </c>
      <c r="K283" s="2" t="s">
        <v>369</v>
      </c>
      <c r="L283" s="2" t="s">
        <v>6</v>
      </c>
      <c r="M283" s="2" t="s">
        <v>60</v>
      </c>
      <c r="N283" s="1">
        <v>50</v>
      </c>
      <c r="P283" s="2" t="s">
        <v>6</v>
      </c>
      <c r="Q283" s="2" t="s">
        <v>335</v>
      </c>
      <c r="R283" s="2" t="s">
        <v>336</v>
      </c>
      <c r="S283" s="2" t="s">
        <v>44</v>
      </c>
      <c r="T283" s="2" t="s">
        <v>45</v>
      </c>
      <c r="U283" s="2" t="s">
        <v>46</v>
      </c>
      <c r="V283" s="2" t="s">
        <v>683</v>
      </c>
      <c r="W283" s="2" t="s">
        <v>681</v>
      </c>
      <c r="X283" s="2" t="s">
        <v>681</v>
      </c>
      <c r="Y283" s="2" t="s">
        <v>683</v>
      </c>
      <c r="Z283" s="2" t="s">
        <v>684</v>
      </c>
      <c r="AA283" s="2" t="s">
        <v>144</v>
      </c>
      <c r="AB283" s="2" t="s">
        <v>685</v>
      </c>
      <c r="AC283" s="2" t="s">
        <v>683</v>
      </c>
      <c r="AD283" s="2" t="s">
        <v>683</v>
      </c>
      <c r="AE283" s="2" t="s">
        <v>686</v>
      </c>
      <c r="AF283" s="2" t="s">
        <v>337</v>
      </c>
    </row>
    <row r="284" spans="1:32" x14ac:dyDescent="0.3">
      <c r="A284" s="2" t="s">
        <v>145</v>
      </c>
      <c r="B284" s="2" t="s">
        <v>146</v>
      </c>
      <c r="C284" s="1" t="e">
        <f>VLOOKUP(A284,'[2]20200930少数民族在籍生'!$D$3:$E$134,2,FALSE)</f>
        <v>#N/A</v>
      </c>
      <c r="D284" s="2" t="s">
        <v>144</v>
      </c>
      <c r="E284" s="2" t="s">
        <v>688</v>
      </c>
      <c r="F284" s="2" t="s">
        <v>681</v>
      </c>
      <c r="G284" s="2" t="s">
        <v>681</v>
      </c>
      <c r="H284" s="2" t="s">
        <v>55</v>
      </c>
      <c r="I284" s="2" t="s">
        <v>818</v>
      </c>
      <c r="J284" s="2" t="s">
        <v>4</v>
      </c>
      <c r="K284" s="2" t="s">
        <v>370</v>
      </c>
      <c r="L284" s="2" t="s">
        <v>6</v>
      </c>
      <c r="M284" s="2" t="s">
        <v>101</v>
      </c>
      <c r="N284" s="1">
        <v>45</v>
      </c>
      <c r="P284" s="2" t="s">
        <v>6</v>
      </c>
      <c r="Q284" s="2" t="s">
        <v>335</v>
      </c>
      <c r="R284" s="2" t="s">
        <v>336</v>
      </c>
      <c r="S284" s="2" t="s">
        <v>44</v>
      </c>
      <c r="T284" s="2" t="s">
        <v>45</v>
      </c>
      <c r="U284" s="2" t="s">
        <v>46</v>
      </c>
      <c r="V284" s="2" t="s">
        <v>683</v>
      </c>
      <c r="W284" s="2" t="s">
        <v>681</v>
      </c>
      <c r="X284" s="2" t="s">
        <v>681</v>
      </c>
      <c r="Y284" s="2" t="s">
        <v>683</v>
      </c>
      <c r="Z284" s="2" t="s">
        <v>684</v>
      </c>
      <c r="AA284" s="2" t="s">
        <v>144</v>
      </c>
      <c r="AB284" s="2" t="s">
        <v>685</v>
      </c>
      <c r="AC284" s="2" t="s">
        <v>683</v>
      </c>
      <c r="AD284" s="2" t="s">
        <v>683</v>
      </c>
      <c r="AE284" s="2" t="s">
        <v>686</v>
      </c>
      <c r="AF284" s="2" t="s">
        <v>337</v>
      </c>
    </row>
    <row r="285" spans="1:32" x14ac:dyDescent="0.3">
      <c r="A285" s="3" t="s">
        <v>149</v>
      </c>
      <c r="B285" s="3" t="s">
        <v>150</v>
      </c>
      <c r="C285" s="4" t="str">
        <f>VLOOKUP(A285,'[2]20200930少数民族在籍生'!$D$3:$E$134,2,FALSE)</f>
        <v>达瓦拥珍</v>
      </c>
      <c r="D285" s="3" t="s">
        <v>144</v>
      </c>
      <c r="E285" s="3" t="s">
        <v>688</v>
      </c>
      <c r="F285" s="3" t="s">
        <v>681</v>
      </c>
      <c r="G285" s="3" t="s">
        <v>681</v>
      </c>
      <c r="H285" s="3" t="s">
        <v>55</v>
      </c>
      <c r="I285" s="3" t="s">
        <v>818</v>
      </c>
      <c r="J285" s="3" t="s">
        <v>4</v>
      </c>
      <c r="K285" s="3" t="s">
        <v>299</v>
      </c>
      <c r="L285" s="3" t="s">
        <v>6</v>
      </c>
      <c r="M285" s="3" t="s">
        <v>318</v>
      </c>
      <c r="N285" s="4">
        <v>41</v>
      </c>
      <c r="O285" s="3" t="s">
        <v>950</v>
      </c>
      <c r="P285" s="3" t="s">
        <v>6</v>
      </c>
      <c r="Q285" s="3" t="s">
        <v>335</v>
      </c>
      <c r="R285" s="3" t="s">
        <v>336</v>
      </c>
      <c r="S285" s="3" t="s">
        <v>44</v>
      </c>
      <c r="T285" s="3" t="s">
        <v>45</v>
      </c>
      <c r="U285" s="3" t="s">
        <v>46</v>
      </c>
      <c r="V285" s="3" t="s">
        <v>683</v>
      </c>
      <c r="W285" s="3" t="s">
        <v>681</v>
      </c>
      <c r="X285" s="3" t="s">
        <v>681</v>
      </c>
      <c r="Y285" s="3" t="s">
        <v>683</v>
      </c>
      <c r="Z285" s="3" t="s">
        <v>684</v>
      </c>
      <c r="AA285" s="3" t="s">
        <v>144</v>
      </c>
      <c r="AB285" s="3" t="s">
        <v>685</v>
      </c>
      <c r="AC285" s="3" t="s">
        <v>683</v>
      </c>
      <c r="AD285" s="3" t="s">
        <v>683</v>
      </c>
      <c r="AE285" s="3" t="s">
        <v>686</v>
      </c>
      <c r="AF285" s="3" t="s">
        <v>337</v>
      </c>
    </row>
    <row r="286" spans="1:32" x14ac:dyDescent="0.3">
      <c r="A286" s="3" t="s">
        <v>152</v>
      </c>
      <c r="B286" s="3" t="s">
        <v>153</v>
      </c>
      <c r="C286" s="4" t="str">
        <f>VLOOKUP(A286,'[2]20200930少数民族在籍生'!$D$3:$E$134,2,FALSE)</f>
        <v>索朗次旦</v>
      </c>
      <c r="D286" s="3" t="s">
        <v>144</v>
      </c>
      <c r="E286" s="3" t="s">
        <v>688</v>
      </c>
      <c r="F286" s="3" t="s">
        <v>681</v>
      </c>
      <c r="G286" s="3" t="s">
        <v>681</v>
      </c>
      <c r="H286" s="3" t="s">
        <v>55</v>
      </c>
      <c r="I286" s="3" t="s">
        <v>818</v>
      </c>
      <c r="J286" s="3" t="s">
        <v>4</v>
      </c>
      <c r="K286" s="3" t="s">
        <v>371</v>
      </c>
      <c r="L286" s="3" t="s">
        <v>6</v>
      </c>
      <c r="M286" s="3" t="s">
        <v>101</v>
      </c>
      <c r="N286" s="4">
        <v>37</v>
      </c>
      <c r="O286" s="3" t="s">
        <v>950</v>
      </c>
      <c r="P286" s="3" t="s">
        <v>6</v>
      </c>
      <c r="Q286" s="3" t="s">
        <v>335</v>
      </c>
      <c r="R286" s="3" t="s">
        <v>336</v>
      </c>
      <c r="S286" s="3" t="s">
        <v>44</v>
      </c>
      <c r="T286" s="3" t="s">
        <v>45</v>
      </c>
      <c r="U286" s="3" t="s">
        <v>46</v>
      </c>
      <c r="V286" s="3" t="s">
        <v>683</v>
      </c>
      <c r="W286" s="3" t="s">
        <v>681</v>
      </c>
      <c r="X286" s="3" t="s">
        <v>681</v>
      </c>
      <c r="Y286" s="3" t="s">
        <v>683</v>
      </c>
      <c r="Z286" s="3" t="s">
        <v>684</v>
      </c>
      <c r="AA286" s="3" t="s">
        <v>144</v>
      </c>
      <c r="AB286" s="3" t="s">
        <v>685</v>
      </c>
      <c r="AC286" s="3" t="s">
        <v>683</v>
      </c>
      <c r="AD286" s="3" t="s">
        <v>683</v>
      </c>
      <c r="AE286" s="3" t="s">
        <v>686</v>
      </c>
      <c r="AF286" s="3" t="s">
        <v>337</v>
      </c>
    </row>
    <row r="287" spans="1:32" x14ac:dyDescent="0.3">
      <c r="A287" s="3" t="s">
        <v>76</v>
      </c>
      <c r="B287" s="3" t="s">
        <v>77</v>
      </c>
      <c r="C287" s="4" t="str">
        <f>VLOOKUP(A287,'[2]20200930少数民族在籍生'!$D$3:$E$134,2,FALSE)</f>
        <v>罗布次仁</v>
      </c>
      <c r="D287" s="3" t="s">
        <v>71</v>
      </c>
      <c r="E287" s="3" t="s">
        <v>708</v>
      </c>
      <c r="F287" s="3" t="s">
        <v>681</v>
      </c>
      <c r="G287" s="3" t="s">
        <v>681</v>
      </c>
      <c r="H287" s="3" t="s">
        <v>55</v>
      </c>
      <c r="I287" s="3" t="s">
        <v>709</v>
      </c>
      <c r="J287" s="3" t="s">
        <v>4</v>
      </c>
      <c r="K287" s="3" t="s">
        <v>78</v>
      </c>
      <c r="L287" s="3" t="s">
        <v>6</v>
      </c>
      <c r="M287" s="3" t="s">
        <v>79</v>
      </c>
      <c r="N287" s="4">
        <v>43</v>
      </c>
      <c r="O287" s="3" t="s">
        <v>950</v>
      </c>
      <c r="P287" s="3" t="s">
        <v>9</v>
      </c>
      <c r="Q287" s="3" t="s">
        <v>62</v>
      </c>
      <c r="R287" s="3" t="s">
        <v>63</v>
      </c>
      <c r="S287" s="3" t="s">
        <v>44</v>
      </c>
      <c r="T287" s="3" t="s">
        <v>13</v>
      </c>
      <c r="U287" s="3" t="s">
        <v>14</v>
      </c>
      <c r="V287" s="3" t="s">
        <v>683</v>
      </c>
      <c r="W287" s="3" t="s">
        <v>681</v>
      </c>
      <c r="X287" s="3" t="s">
        <v>681</v>
      </c>
      <c r="Y287" s="3" t="s">
        <v>683</v>
      </c>
      <c r="Z287" s="3" t="s">
        <v>684</v>
      </c>
      <c r="AA287" s="3" t="s">
        <v>71</v>
      </c>
      <c r="AB287" s="3" t="s">
        <v>710</v>
      </c>
      <c r="AC287" s="3" t="s">
        <v>683</v>
      </c>
      <c r="AD287" s="3" t="s">
        <v>683</v>
      </c>
      <c r="AE287" s="3" t="s">
        <v>686</v>
      </c>
      <c r="AF287" s="3" t="s">
        <v>64</v>
      </c>
    </row>
    <row r="288" spans="1:32" x14ac:dyDescent="0.3">
      <c r="A288" s="2" t="s">
        <v>72</v>
      </c>
      <c r="B288" s="2" t="s">
        <v>73</v>
      </c>
      <c r="C288" s="1" t="e">
        <f>VLOOKUP(A288,'[2]20200930少数民族在籍生'!$D$3:$E$134,2,FALSE)</f>
        <v>#N/A</v>
      </c>
      <c r="D288" s="2" t="s">
        <v>71</v>
      </c>
      <c r="E288" s="2" t="s">
        <v>708</v>
      </c>
      <c r="F288" s="2" t="s">
        <v>681</v>
      </c>
      <c r="G288" s="2" t="s">
        <v>681</v>
      </c>
      <c r="H288" s="2" t="s">
        <v>55</v>
      </c>
      <c r="I288" s="2" t="s">
        <v>709</v>
      </c>
      <c r="J288" s="2" t="s">
        <v>4</v>
      </c>
      <c r="K288" s="2" t="s">
        <v>6</v>
      </c>
      <c r="L288" s="2" t="s">
        <v>6</v>
      </c>
      <c r="M288" s="2" t="s">
        <v>6</v>
      </c>
      <c r="N288" s="1">
        <v>0</v>
      </c>
      <c r="P288" s="2" t="s">
        <v>9</v>
      </c>
      <c r="Q288" s="2" t="s">
        <v>62</v>
      </c>
      <c r="R288" s="2" t="s">
        <v>63</v>
      </c>
      <c r="S288" s="2" t="s">
        <v>44</v>
      </c>
      <c r="T288" s="2" t="s">
        <v>13</v>
      </c>
      <c r="U288" s="2" t="s">
        <v>14</v>
      </c>
      <c r="V288" s="2" t="s">
        <v>683</v>
      </c>
      <c r="W288" s="2" t="s">
        <v>681</v>
      </c>
      <c r="X288" s="2" t="s">
        <v>681</v>
      </c>
      <c r="Y288" s="2" t="s">
        <v>683</v>
      </c>
      <c r="Z288" s="2" t="s">
        <v>684</v>
      </c>
      <c r="AA288" s="2" t="s">
        <v>71</v>
      </c>
      <c r="AB288" s="2" t="s">
        <v>710</v>
      </c>
      <c r="AC288" s="2" t="s">
        <v>683</v>
      </c>
      <c r="AD288" s="2" t="s">
        <v>683</v>
      </c>
      <c r="AE288" s="2" t="s">
        <v>686</v>
      </c>
      <c r="AF288" s="2" t="s">
        <v>64</v>
      </c>
    </row>
    <row r="289" spans="1:32" x14ac:dyDescent="0.3">
      <c r="A289" s="2" t="s">
        <v>74</v>
      </c>
      <c r="B289" s="2" t="s">
        <v>75</v>
      </c>
      <c r="C289" s="1" t="e">
        <f>VLOOKUP(A289,'[2]20200930少数民族在籍生'!$D$3:$E$134,2,FALSE)</f>
        <v>#N/A</v>
      </c>
      <c r="D289" s="2" t="s">
        <v>71</v>
      </c>
      <c r="E289" s="2" t="s">
        <v>708</v>
      </c>
      <c r="F289" s="2" t="s">
        <v>681</v>
      </c>
      <c r="G289" s="2" t="s">
        <v>681</v>
      </c>
      <c r="H289" s="2" t="s">
        <v>55</v>
      </c>
      <c r="I289" s="2" t="s">
        <v>709</v>
      </c>
      <c r="J289" s="2" t="s">
        <v>4</v>
      </c>
      <c r="K289" s="2" t="s">
        <v>59</v>
      </c>
      <c r="L289" s="2" t="s">
        <v>6</v>
      </c>
      <c r="M289" s="2" t="s">
        <v>70</v>
      </c>
      <c r="N289" s="1">
        <v>40</v>
      </c>
      <c r="P289" s="2" t="s">
        <v>9</v>
      </c>
      <c r="Q289" s="2" t="s">
        <v>62</v>
      </c>
      <c r="R289" s="2" t="s">
        <v>63</v>
      </c>
      <c r="S289" s="2" t="s">
        <v>44</v>
      </c>
      <c r="T289" s="2" t="s">
        <v>13</v>
      </c>
      <c r="U289" s="2" t="s">
        <v>14</v>
      </c>
      <c r="V289" s="2" t="s">
        <v>683</v>
      </c>
      <c r="W289" s="2" t="s">
        <v>681</v>
      </c>
      <c r="X289" s="2" t="s">
        <v>681</v>
      </c>
      <c r="Y289" s="2" t="s">
        <v>683</v>
      </c>
      <c r="Z289" s="2" t="s">
        <v>684</v>
      </c>
      <c r="AA289" s="2" t="s">
        <v>71</v>
      </c>
      <c r="AB289" s="2" t="s">
        <v>710</v>
      </c>
      <c r="AC289" s="2" t="s">
        <v>683</v>
      </c>
      <c r="AD289" s="2" t="s">
        <v>683</v>
      </c>
      <c r="AE289" s="2" t="s">
        <v>686</v>
      </c>
      <c r="AF289" s="2" t="s">
        <v>64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4"/>
  <sheetViews>
    <sheetView workbookViewId="0">
      <selection activeCell="D29" sqref="D29"/>
    </sheetView>
  </sheetViews>
  <sheetFormatPr defaultRowHeight="13.5" x14ac:dyDescent="0.3"/>
  <cols>
    <col min="1" max="1" width="11.1328125" style="20" bestFit="1" customWidth="1"/>
    <col min="2" max="2" width="9.33203125" style="20" bestFit="1" customWidth="1"/>
    <col min="3" max="3" width="14.86328125" style="20" bestFit="1" customWidth="1"/>
    <col min="4" max="5" width="18.265625" style="20" bestFit="1" customWidth="1"/>
    <col min="6" max="6" width="11.265625" style="20" bestFit="1" customWidth="1"/>
    <col min="7" max="7" width="19" style="20" bestFit="1" customWidth="1"/>
    <col min="8" max="8" width="9.33203125" style="20" bestFit="1" customWidth="1"/>
    <col min="9" max="10" width="13.19921875" style="20" bestFit="1" customWidth="1"/>
    <col min="11" max="16384" width="9.06640625" style="20"/>
  </cols>
  <sheetData>
    <row r="1" spans="1:10" s="17" customFormat="1" x14ac:dyDescent="0.3">
      <c r="A1" s="15" t="s">
        <v>951</v>
      </c>
      <c r="B1" s="15" t="s">
        <v>952</v>
      </c>
      <c r="C1" s="15" t="s">
        <v>953</v>
      </c>
      <c r="D1" s="15" t="s">
        <v>954</v>
      </c>
      <c r="E1" s="15" t="s">
        <v>955</v>
      </c>
      <c r="F1" s="15" t="s">
        <v>968</v>
      </c>
      <c r="G1" s="15" t="s">
        <v>956</v>
      </c>
      <c r="H1" s="15" t="s">
        <v>957</v>
      </c>
      <c r="I1" s="15" t="s">
        <v>963</v>
      </c>
      <c r="J1" s="15" t="s">
        <v>964</v>
      </c>
    </row>
    <row r="2" spans="1:10" s="19" customFormat="1" x14ac:dyDescent="0.3">
      <c r="A2" s="18" t="s">
        <v>277</v>
      </c>
      <c r="B2" s="18" t="s">
        <v>278</v>
      </c>
      <c r="C2" s="18" t="s">
        <v>36</v>
      </c>
      <c r="D2" s="18" t="s">
        <v>269</v>
      </c>
      <c r="E2" s="18" t="s">
        <v>269</v>
      </c>
      <c r="F2" s="18" t="s">
        <v>257</v>
      </c>
      <c r="G2" s="18" t="s">
        <v>258</v>
      </c>
      <c r="H2" s="18" t="s">
        <v>971</v>
      </c>
      <c r="I2" s="18" t="s">
        <v>13</v>
      </c>
      <c r="J2" s="18" t="s">
        <v>259</v>
      </c>
    </row>
    <row r="3" spans="1:10" s="19" customFormat="1" x14ac:dyDescent="0.3">
      <c r="A3" s="18" t="s">
        <v>265</v>
      </c>
      <c r="B3" s="18" t="s">
        <v>266</v>
      </c>
      <c r="C3" s="18" t="s">
        <v>36</v>
      </c>
      <c r="D3" s="18" t="s">
        <v>248</v>
      </c>
      <c r="E3" s="18" t="s">
        <v>248</v>
      </c>
      <c r="F3" s="18" t="s">
        <v>257</v>
      </c>
      <c r="G3" s="18" t="s">
        <v>258</v>
      </c>
      <c r="H3" s="18" t="s">
        <v>44</v>
      </c>
      <c r="I3" s="18" t="s">
        <v>13</v>
      </c>
      <c r="J3" s="18" t="s">
        <v>259</v>
      </c>
    </row>
    <row r="4" spans="1:10" s="17" customFormat="1" x14ac:dyDescent="0.3">
      <c r="A4" s="16" t="s">
        <v>454</v>
      </c>
      <c r="B4" s="16" t="s">
        <v>455</v>
      </c>
      <c r="C4" s="16" t="s">
        <v>36</v>
      </c>
      <c r="D4" s="16" t="s">
        <v>250</v>
      </c>
      <c r="E4" s="16" t="s">
        <v>250</v>
      </c>
      <c r="F4" s="16" t="s">
        <v>449</v>
      </c>
      <c r="G4" s="16" t="s">
        <v>450</v>
      </c>
      <c r="H4" s="16" t="s">
        <v>44</v>
      </c>
      <c r="I4" s="16" t="s">
        <v>45</v>
      </c>
      <c r="J4" s="16" t="s">
        <v>45</v>
      </c>
    </row>
    <row r="5" spans="1:10" s="19" customFormat="1" x14ac:dyDescent="0.3">
      <c r="A5" s="18" t="s">
        <v>242</v>
      </c>
      <c r="B5" s="18" t="s">
        <v>243</v>
      </c>
      <c r="C5" s="18" t="s">
        <v>36</v>
      </c>
      <c r="D5" s="18" t="s">
        <v>241</v>
      </c>
      <c r="E5" s="18" t="s">
        <v>241</v>
      </c>
      <c r="F5" s="18" t="s">
        <v>463</v>
      </c>
      <c r="G5" s="18" t="s">
        <v>464</v>
      </c>
      <c r="H5" s="18" t="s">
        <v>12</v>
      </c>
      <c r="I5" s="18" t="s">
        <v>45</v>
      </c>
      <c r="J5" s="18" t="s">
        <v>45</v>
      </c>
    </row>
    <row r="6" spans="1:10" s="19" customFormat="1" x14ac:dyDescent="0.3">
      <c r="A6" s="18" t="s">
        <v>251</v>
      </c>
      <c r="B6" s="18" t="s">
        <v>252</v>
      </c>
      <c r="C6" s="18" t="s">
        <v>36</v>
      </c>
      <c r="D6" s="18" t="s">
        <v>250</v>
      </c>
      <c r="E6" s="18" t="s">
        <v>250</v>
      </c>
      <c r="F6" s="18" t="s">
        <v>463</v>
      </c>
      <c r="G6" s="18" t="s">
        <v>464</v>
      </c>
      <c r="H6" s="18" t="s">
        <v>12</v>
      </c>
      <c r="I6" s="18" t="s">
        <v>45</v>
      </c>
      <c r="J6" s="18" t="s">
        <v>45</v>
      </c>
    </row>
    <row r="7" spans="1:10" s="19" customFormat="1" x14ac:dyDescent="0.3">
      <c r="A7" s="18" t="s">
        <v>422</v>
      </c>
      <c r="B7" s="18" t="s">
        <v>423</v>
      </c>
      <c r="C7" s="18" t="s">
        <v>36</v>
      </c>
      <c r="D7" s="18" t="s">
        <v>421</v>
      </c>
      <c r="E7" s="18" t="s">
        <v>421</v>
      </c>
      <c r="F7" s="18" t="s">
        <v>432</v>
      </c>
      <c r="G7" s="18" t="s">
        <v>433</v>
      </c>
      <c r="H7" s="18" t="s">
        <v>44</v>
      </c>
      <c r="I7" s="18" t="s">
        <v>45</v>
      </c>
      <c r="J7" s="18" t="s">
        <v>46</v>
      </c>
    </row>
    <row r="8" spans="1:10" s="19" customFormat="1" x14ac:dyDescent="0.3">
      <c r="A8" s="18" t="s">
        <v>242</v>
      </c>
      <c r="B8" s="18" t="s">
        <v>243</v>
      </c>
      <c r="C8" s="18" t="s">
        <v>36</v>
      </c>
      <c r="D8" s="18" t="s">
        <v>241</v>
      </c>
      <c r="E8" s="18" t="s">
        <v>241</v>
      </c>
      <c r="F8" s="18" t="s">
        <v>306</v>
      </c>
      <c r="G8" s="18" t="s">
        <v>307</v>
      </c>
      <c r="H8" s="18" t="s">
        <v>12</v>
      </c>
      <c r="I8" s="18" t="s">
        <v>45</v>
      </c>
      <c r="J8" s="18" t="s">
        <v>45</v>
      </c>
    </row>
    <row r="9" spans="1:10" s="19" customFormat="1" x14ac:dyDescent="0.3">
      <c r="A9" s="18" t="s">
        <v>314</v>
      </c>
      <c r="B9" s="18" t="s">
        <v>315</v>
      </c>
      <c r="C9" s="18" t="s">
        <v>36</v>
      </c>
      <c r="D9" s="18" t="s">
        <v>313</v>
      </c>
      <c r="E9" s="18" t="s">
        <v>241</v>
      </c>
      <c r="F9" s="18" t="s">
        <v>306</v>
      </c>
      <c r="G9" s="18" t="s">
        <v>307</v>
      </c>
      <c r="H9" s="18" t="s">
        <v>12</v>
      </c>
      <c r="I9" s="18" t="s">
        <v>45</v>
      </c>
      <c r="J9" s="18" t="s">
        <v>45</v>
      </c>
    </row>
    <row r="10" spans="1:10" s="19" customFormat="1" x14ac:dyDescent="0.3">
      <c r="A10" s="18" t="s">
        <v>324</v>
      </c>
      <c r="B10" s="18" t="s">
        <v>325</v>
      </c>
      <c r="C10" s="18" t="s">
        <v>36</v>
      </c>
      <c r="D10" s="18" t="s">
        <v>313</v>
      </c>
      <c r="E10" s="18" t="s">
        <v>241</v>
      </c>
      <c r="F10" s="18" t="s">
        <v>306</v>
      </c>
      <c r="G10" s="18" t="s">
        <v>307</v>
      </c>
      <c r="H10" s="18" t="s">
        <v>12</v>
      </c>
      <c r="I10" s="18" t="s">
        <v>45</v>
      </c>
      <c r="J10" s="18" t="s">
        <v>45</v>
      </c>
    </row>
    <row r="11" spans="1:10" s="19" customFormat="1" x14ac:dyDescent="0.3">
      <c r="A11" s="18" t="s">
        <v>328</v>
      </c>
      <c r="B11" s="18" t="s">
        <v>329</v>
      </c>
      <c r="C11" s="18" t="s">
        <v>36</v>
      </c>
      <c r="D11" s="18" t="s">
        <v>313</v>
      </c>
      <c r="E11" s="18" t="s">
        <v>241</v>
      </c>
      <c r="F11" s="18" t="s">
        <v>306</v>
      </c>
      <c r="G11" s="18" t="s">
        <v>307</v>
      </c>
      <c r="H11" s="18" t="s">
        <v>12</v>
      </c>
      <c r="I11" s="18" t="s">
        <v>45</v>
      </c>
      <c r="J11" s="18" t="s">
        <v>45</v>
      </c>
    </row>
    <row r="12" spans="1:10" s="19" customFormat="1" x14ac:dyDescent="0.3">
      <c r="A12" s="18" t="s">
        <v>330</v>
      </c>
      <c r="B12" s="18" t="s">
        <v>331</v>
      </c>
      <c r="C12" s="18" t="s">
        <v>36</v>
      </c>
      <c r="D12" s="18" t="s">
        <v>313</v>
      </c>
      <c r="E12" s="18" t="s">
        <v>241</v>
      </c>
      <c r="F12" s="18" t="s">
        <v>306</v>
      </c>
      <c r="G12" s="18" t="s">
        <v>307</v>
      </c>
      <c r="H12" s="18" t="s">
        <v>12</v>
      </c>
      <c r="I12" s="18" t="s">
        <v>45</v>
      </c>
      <c r="J12" s="18" t="s">
        <v>45</v>
      </c>
    </row>
    <row r="13" spans="1:10" s="19" customFormat="1" x14ac:dyDescent="0.3">
      <c r="A13" s="18" t="s">
        <v>326</v>
      </c>
      <c r="B13" s="18" t="s">
        <v>327</v>
      </c>
      <c r="C13" s="18" t="s">
        <v>36</v>
      </c>
      <c r="D13" s="18" t="s">
        <v>313</v>
      </c>
      <c r="E13" s="18" t="s">
        <v>241</v>
      </c>
      <c r="F13" s="18" t="s">
        <v>306</v>
      </c>
      <c r="G13" s="18" t="s">
        <v>307</v>
      </c>
      <c r="H13" s="18" t="s">
        <v>12</v>
      </c>
      <c r="I13" s="18" t="s">
        <v>45</v>
      </c>
      <c r="J13" s="18" t="s">
        <v>45</v>
      </c>
    </row>
    <row r="14" spans="1:10" s="19" customFormat="1" x14ac:dyDescent="0.3">
      <c r="A14" s="18" t="s">
        <v>242</v>
      </c>
      <c r="B14" s="18" t="s">
        <v>243</v>
      </c>
      <c r="C14" s="18" t="s">
        <v>36</v>
      </c>
      <c r="D14" s="18" t="s">
        <v>241</v>
      </c>
      <c r="E14" s="18" t="s">
        <v>241</v>
      </c>
      <c r="F14" s="18" t="s">
        <v>458</v>
      </c>
      <c r="G14" s="18" t="s">
        <v>459</v>
      </c>
      <c r="H14" s="18" t="s">
        <v>44</v>
      </c>
      <c r="I14" s="18" t="s">
        <v>45</v>
      </c>
      <c r="J14" s="18" t="s">
        <v>45</v>
      </c>
    </row>
    <row r="15" spans="1:10" s="19" customFormat="1" x14ac:dyDescent="0.3">
      <c r="A15" s="18" t="s">
        <v>461</v>
      </c>
      <c r="B15" s="18" t="s">
        <v>462</v>
      </c>
      <c r="C15" s="18" t="s">
        <v>36</v>
      </c>
      <c r="D15" s="18" t="s">
        <v>241</v>
      </c>
      <c r="E15" s="18" t="s">
        <v>241</v>
      </c>
      <c r="F15" s="18" t="s">
        <v>458</v>
      </c>
      <c r="G15" s="18" t="s">
        <v>459</v>
      </c>
      <c r="H15" s="18" t="s">
        <v>44</v>
      </c>
      <c r="I15" s="18" t="s">
        <v>45</v>
      </c>
      <c r="J15" s="18" t="s">
        <v>45</v>
      </c>
    </row>
    <row r="16" spans="1:10" s="19" customFormat="1" x14ac:dyDescent="0.3">
      <c r="A16" s="18" t="s">
        <v>242</v>
      </c>
      <c r="B16" s="18" t="s">
        <v>243</v>
      </c>
      <c r="C16" s="18" t="s">
        <v>36</v>
      </c>
      <c r="D16" s="18" t="s">
        <v>241</v>
      </c>
      <c r="E16" s="18" t="s">
        <v>241</v>
      </c>
      <c r="F16" s="18" t="s">
        <v>244</v>
      </c>
      <c r="G16" s="18" t="s">
        <v>245</v>
      </c>
      <c r="H16" s="18" t="s">
        <v>12</v>
      </c>
      <c r="I16" s="18" t="s">
        <v>13</v>
      </c>
      <c r="J16" s="18" t="s">
        <v>246</v>
      </c>
    </row>
    <row r="17" spans="1:10" s="19" customFormat="1" x14ac:dyDescent="0.3">
      <c r="A17" s="18" t="s">
        <v>251</v>
      </c>
      <c r="B17" s="18" t="s">
        <v>252</v>
      </c>
      <c r="C17" s="18" t="s">
        <v>36</v>
      </c>
      <c r="D17" s="18" t="s">
        <v>250</v>
      </c>
      <c r="E17" s="18" t="s">
        <v>250</v>
      </c>
      <c r="F17" s="18" t="s">
        <v>244</v>
      </c>
      <c r="G17" s="18" t="s">
        <v>245</v>
      </c>
      <c r="H17" s="18" t="s">
        <v>12</v>
      </c>
      <c r="I17" s="18" t="s">
        <v>13</v>
      </c>
      <c r="J17" s="18" t="s">
        <v>246</v>
      </c>
    </row>
    <row r="18" spans="1:10" s="19" customFormat="1" x14ac:dyDescent="0.3">
      <c r="A18" s="18" t="s">
        <v>422</v>
      </c>
      <c r="B18" s="18" t="s">
        <v>423</v>
      </c>
      <c r="C18" s="18" t="s">
        <v>36</v>
      </c>
      <c r="D18" s="18" t="s">
        <v>421</v>
      </c>
      <c r="E18" s="18" t="s">
        <v>421</v>
      </c>
      <c r="F18" s="18" t="s">
        <v>418</v>
      </c>
      <c r="G18" s="18" t="s">
        <v>419</v>
      </c>
      <c r="H18" s="18" t="s">
        <v>44</v>
      </c>
      <c r="I18" s="18" t="s">
        <v>45</v>
      </c>
      <c r="J18" s="18" t="s">
        <v>46</v>
      </c>
    </row>
    <row r="19" spans="1:10" s="19" customFormat="1" x14ac:dyDescent="0.3">
      <c r="A19" s="18" t="s">
        <v>422</v>
      </c>
      <c r="B19" s="18" t="s">
        <v>423</v>
      </c>
      <c r="C19" s="18" t="s">
        <v>36</v>
      </c>
      <c r="D19" s="18" t="s">
        <v>421</v>
      </c>
      <c r="E19" s="18" t="s">
        <v>421</v>
      </c>
      <c r="F19" s="18" t="s">
        <v>424</v>
      </c>
      <c r="G19" s="18" t="s">
        <v>425</v>
      </c>
      <c r="H19" s="18" t="s">
        <v>44</v>
      </c>
      <c r="I19" s="18" t="s">
        <v>45</v>
      </c>
      <c r="J19" s="18" t="s">
        <v>46</v>
      </c>
    </row>
    <row r="20" spans="1:10" s="19" customFormat="1" x14ac:dyDescent="0.3">
      <c r="A20" s="18" t="s">
        <v>242</v>
      </c>
      <c r="B20" s="18" t="s">
        <v>243</v>
      </c>
      <c r="C20" s="18" t="s">
        <v>36</v>
      </c>
      <c r="D20" s="18" t="s">
        <v>241</v>
      </c>
      <c r="E20" s="18" t="s">
        <v>241</v>
      </c>
      <c r="F20" s="18" t="s">
        <v>449</v>
      </c>
      <c r="G20" s="18" t="s">
        <v>450</v>
      </c>
      <c r="H20" s="18" t="s">
        <v>44</v>
      </c>
      <c r="I20" s="18" t="s">
        <v>45</v>
      </c>
      <c r="J20" s="18" t="s">
        <v>45</v>
      </c>
    </row>
    <row r="21" spans="1:10" s="19" customFormat="1" x14ac:dyDescent="0.3">
      <c r="A21" s="18" t="s">
        <v>133</v>
      </c>
      <c r="B21" s="18" t="s">
        <v>134</v>
      </c>
      <c r="C21" s="18" t="s">
        <v>55</v>
      </c>
      <c r="D21" s="18" t="s">
        <v>132</v>
      </c>
      <c r="E21" s="18" t="s">
        <v>132</v>
      </c>
      <c r="F21" s="18" t="s">
        <v>335</v>
      </c>
      <c r="G21" s="18" t="s">
        <v>336</v>
      </c>
      <c r="H21" s="18" t="s">
        <v>44</v>
      </c>
      <c r="I21" s="18" t="s">
        <v>45</v>
      </c>
      <c r="J21" s="18" t="s">
        <v>46</v>
      </c>
    </row>
    <row r="22" spans="1:10" x14ac:dyDescent="0.3">
      <c r="A22" s="5" t="s">
        <v>133</v>
      </c>
      <c r="B22" s="5" t="s">
        <v>134</v>
      </c>
      <c r="C22" s="5" t="s">
        <v>55</v>
      </c>
      <c r="D22" s="5" t="s">
        <v>132</v>
      </c>
      <c r="E22" s="5" t="s">
        <v>132</v>
      </c>
      <c r="F22" s="5" t="s">
        <v>135</v>
      </c>
      <c r="G22" s="5" t="s">
        <v>136</v>
      </c>
      <c r="H22" s="5" t="s">
        <v>44</v>
      </c>
      <c r="I22" s="5" t="s">
        <v>45</v>
      </c>
      <c r="J22" s="5" t="s">
        <v>46</v>
      </c>
    </row>
    <row r="23" spans="1:10" x14ac:dyDescent="0.3">
      <c r="A23" s="5" t="s">
        <v>159</v>
      </c>
      <c r="B23" s="5" t="s">
        <v>160</v>
      </c>
      <c r="C23" s="5" t="s">
        <v>55</v>
      </c>
      <c r="D23" s="5" t="s">
        <v>154</v>
      </c>
      <c r="E23" s="5" t="s">
        <v>154</v>
      </c>
      <c r="F23" s="5" t="s">
        <v>135</v>
      </c>
      <c r="G23" s="5" t="s">
        <v>136</v>
      </c>
      <c r="H23" s="5" t="s">
        <v>44</v>
      </c>
      <c r="I23" s="5" t="s">
        <v>45</v>
      </c>
      <c r="J23" s="5" t="s">
        <v>46</v>
      </c>
    </row>
    <row r="24" spans="1:10" x14ac:dyDescent="0.3">
      <c r="A24" s="5" t="s">
        <v>163</v>
      </c>
      <c r="B24" s="5" t="s">
        <v>164</v>
      </c>
      <c r="C24" s="5" t="s">
        <v>55</v>
      </c>
      <c r="D24" s="5" t="s">
        <v>154</v>
      </c>
      <c r="E24" s="5" t="s">
        <v>154</v>
      </c>
      <c r="F24" s="5" t="s">
        <v>135</v>
      </c>
      <c r="G24" s="5" t="s">
        <v>136</v>
      </c>
      <c r="H24" s="5" t="s">
        <v>44</v>
      </c>
      <c r="I24" s="5" t="s">
        <v>45</v>
      </c>
      <c r="J24" s="5" t="s">
        <v>46</v>
      </c>
    </row>
    <row r="25" spans="1:10" x14ac:dyDescent="0.3">
      <c r="A25" s="5" t="s">
        <v>166</v>
      </c>
      <c r="B25" s="5" t="s">
        <v>167</v>
      </c>
      <c r="C25" s="5" t="s">
        <v>55</v>
      </c>
      <c r="D25" s="5" t="s">
        <v>154</v>
      </c>
      <c r="E25" s="5" t="s">
        <v>154</v>
      </c>
      <c r="F25" s="5" t="s">
        <v>135</v>
      </c>
      <c r="G25" s="5" t="s">
        <v>136</v>
      </c>
      <c r="H25" s="5" t="s">
        <v>44</v>
      </c>
      <c r="I25" s="5" t="s">
        <v>45</v>
      </c>
      <c r="J25" s="5" t="s">
        <v>46</v>
      </c>
    </row>
    <row r="26" spans="1:10" x14ac:dyDescent="0.3">
      <c r="A26" s="5" t="s">
        <v>168</v>
      </c>
      <c r="B26" s="5" t="s">
        <v>169</v>
      </c>
      <c r="C26" s="5" t="s">
        <v>55</v>
      </c>
      <c r="D26" s="5" t="s">
        <v>154</v>
      </c>
      <c r="E26" s="5" t="s">
        <v>154</v>
      </c>
      <c r="F26" s="5" t="s">
        <v>135</v>
      </c>
      <c r="G26" s="5" t="s">
        <v>136</v>
      </c>
      <c r="H26" s="5" t="s">
        <v>44</v>
      </c>
      <c r="I26" s="5" t="s">
        <v>45</v>
      </c>
      <c r="J26" s="5" t="s">
        <v>46</v>
      </c>
    </row>
    <row r="27" spans="1:10" x14ac:dyDescent="0.3">
      <c r="A27" s="5" t="s">
        <v>199</v>
      </c>
      <c r="B27" s="5" t="s">
        <v>200</v>
      </c>
      <c r="C27" s="5" t="s">
        <v>55</v>
      </c>
      <c r="D27" s="5" t="s">
        <v>196</v>
      </c>
      <c r="E27" s="5" t="s">
        <v>196</v>
      </c>
      <c r="F27" s="5" t="s">
        <v>179</v>
      </c>
      <c r="G27" s="5" t="s">
        <v>180</v>
      </c>
      <c r="H27" s="5" t="s">
        <v>44</v>
      </c>
      <c r="I27" s="5" t="s">
        <v>45</v>
      </c>
      <c r="J27" s="5" t="s">
        <v>46</v>
      </c>
    </row>
    <row r="28" spans="1:10" x14ac:dyDescent="0.3">
      <c r="A28" s="5" t="s">
        <v>181</v>
      </c>
      <c r="B28" s="5" t="s">
        <v>182</v>
      </c>
      <c r="C28" s="5" t="s">
        <v>55</v>
      </c>
      <c r="D28" s="5" t="s">
        <v>124</v>
      </c>
      <c r="E28" s="5" t="s">
        <v>124</v>
      </c>
      <c r="F28" s="5" t="s">
        <v>179</v>
      </c>
      <c r="G28" s="5" t="s">
        <v>180</v>
      </c>
      <c r="H28" s="5" t="s">
        <v>44</v>
      </c>
      <c r="I28" s="5" t="s">
        <v>45</v>
      </c>
      <c r="J28" s="5" t="s">
        <v>46</v>
      </c>
    </row>
    <row r="29" spans="1:10" x14ac:dyDescent="0.3">
      <c r="A29" s="5" t="s">
        <v>183</v>
      </c>
      <c r="B29" s="5" t="s">
        <v>184</v>
      </c>
      <c r="C29" s="5" t="s">
        <v>55</v>
      </c>
      <c r="D29" s="5" t="s">
        <v>124</v>
      </c>
      <c r="E29" s="5" t="s">
        <v>124</v>
      </c>
      <c r="F29" s="5" t="s">
        <v>179</v>
      </c>
      <c r="G29" s="5" t="s">
        <v>180</v>
      </c>
      <c r="H29" s="5" t="s">
        <v>44</v>
      </c>
      <c r="I29" s="5" t="s">
        <v>45</v>
      </c>
      <c r="J29" s="5" t="s">
        <v>46</v>
      </c>
    </row>
    <row r="30" spans="1:10" x14ac:dyDescent="0.3">
      <c r="A30" s="5" t="s">
        <v>185</v>
      </c>
      <c r="B30" s="5" t="s">
        <v>186</v>
      </c>
      <c r="C30" s="5" t="s">
        <v>55</v>
      </c>
      <c r="D30" s="5" t="s">
        <v>124</v>
      </c>
      <c r="E30" s="5" t="s">
        <v>124</v>
      </c>
      <c r="F30" s="5" t="s">
        <v>179</v>
      </c>
      <c r="G30" s="5" t="s">
        <v>180</v>
      </c>
      <c r="H30" s="5" t="s">
        <v>44</v>
      </c>
      <c r="I30" s="5" t="s">
        <v>45</v>
      </c>
      <c r="J30" s="5" t="s">
        <v>46</v>
      </c>
    </row>
    <row r="31" spans="1:10" x14ac:dyDescent="0.3">
      <c r="A31" s="5" t="s">
        <v>125</v>
      </c>
      <c r="B31" s="5" t="s">
        <v>126</v>
      </c>
      <c r="C31" s="5" t="s">
        <v>55</v>
      </c>
      <c r="D31" s="5" t="s">
        <v>124</v>
      </c>
      <c r="E31" s="5" t="s">
        <v>124</v>
      </c>
      <c r="F31" s="5" t="s">
        <v>179</v>
      </c>
      <c r="G31" s="5" t="s">
        <v>180</v>
      </c>
      <c r="H31" s="5" t="s">
        <v>44</v>
      </c>
      <c r="I31" s="5" t="s">
        <v>45</v>
      </c>
      <c r="J31" s="5" t="s">
        <v>46</v>
      </c>
    </row>
    <row r="32" spans="1:10" x14ac:dyDescent="0.3">
      <c r="A32" s="5" t="s">
        <v>190</v>
      </c>
      <c r="B32" s="5" t="s">
        <v>191</v>
      </c>
      <c r="C32" s="5" t="s">
        <v>55</v>
      </c>
      <c r="D32" s="5" t="s">
        <v>187</v>
      </c>
      <c r="E32" s="5" t="s">
        <v>187</v>
      </c>
      <c r="F32" s="5" t="s">
        <v>179</v>
      </c>
      <c r="G32" s="5" t="s">
        <v>180</v>
      </c>
      <c r="H32" s="5" t="s">
        <v>44</v>
      </c>
      <c r="I32" s="5" t="s">
        <v>45</v>
      </c>
      <c r="J32" s="5" t="s">
        <v>46</v>
      </c>
    </row>
    <row r="33" spans="1:10" x14ac:dyDescent="0.3">
      <c r="A33" s="5" t="s">
        <v>192</v>
      </c>
      <c r="B33" s="5" t="s">
        <v>193</v>
      </c>
      <c r="C33" s="5" t="s">
        <v>55</v>
      </c>
      <c r="D33" s="5" t="s">
        <v>187</v>
      </c>
      <c r="E33" s="5" t="s">
        <v>187</v>
      </c>
      <c r="F33" s="5" t="s">
        <v>179</v>
      </c>
      <c r="G33" s="5" t="s">
        <v>180</v>
      </c>
      <c r="H33" s="5" t="s">
        <v>44</v>
      </c>
      <c r="I33" s="5" t="s">
        <v>45</v>
      </c>
      <c r="J33" s="5" t="s">
        <v>46</v>
      </c>
    </row>
    <row r="34" spans="1:10" x14ac:dyDescent="0.3">
      <c r="A34" s="5" t="s">
        <v>194</v>
      </c>
      <c r="B34" s="5" t="s">
        <v>195</v>
      </c>
      <c r="C34" s="5" t="s">
        <v>55</v>
      </c>
      <c r="D34" s="5" t="s">
        <v>187</v>
      </c>
      <c r="E34" s="5" t="s">
        <v>187</v>
      </c>
      <c r="F34" s="5" t="s">
        <v>179</v>
      </c>
      <c r="G34" s="5" t="s">
        <v>180</v>
      </c>
      <c r="H34" s="5" t="s">
        <v>44</v>
      </c>
      <c r="I34" s="5" t="s">
        <v>45</v>
      </c>
      <c r="J34" s="5" t="s">
        <v>46</v>
      </c>
    </row>
    <row r="35" spans="1:10" x14ac:dyDescent="0.3">
      <c r="A35" s="5" t="s">
        <v>133</v>
      </c>
      <c r="B35" s="6" t="s">
        <v>134</v>
      </c>
      <c r="C35" s="6" t="s">
        <v>55</v>
      </c>
      <c r="D35" s="6" t="s">
        <v>132</v>
      </c>
      <c r="E35" s="6" t="s">
        <v>132</v>
      </c>
      <c r="F35" s="6" t="s">
        <v>239</v>
      </c>
      <c r="G35" s="6" t="s">
        <v>240</v>
      </c>
      <c r="H35" s="6" t="s">
        <v>44</v>
      </c>
      <c r="I35" s="6" t="s">
        <v>45</v>
      </c>
      <c r="J35" s="6" t="s">
        <v>46</v>
      </c>
    </row>
    <row r="36" spans="1:10" x14ac:dyDescent="0.3">
      <c r="A36" s="5" t="s">
        <v>72</v>
      </c>
      <c r="B36" s="6" t="s">
        <v>73</v>
      </c>
      <c r="C36" s="6" t="s">
        <v>55</v>
      </c>
      <c r="D36" s="6" t="s">
        <v>71</v>
      </c>
      <c r="E36" s="6" t="s">
        <v>71</v>
      </c>
      <c r="F36" s="6" t="s">
        <v>62</v>
      </c>
      <c r="G36" s="6" t="s">
        <v>63</v>
      </c>
      <c r="H36" s="6" t="s">
        <v>44</v>
      </c>
      <c r="I36" s="6" t="s">
        <v>13</v>
      </c>
      <c r="J36" s="6" t="s">
        <v>14</v>
      </c>
    </row>
    <row r="37" spans="1:10" x14ac:dyDescent="0.3">
      <c r="A37" s="5" t="s">
        <v>85</v>
      </c>
      <c r="B37" s="6" t="s">
        <v>86</v>
      </c>
      <c r="C37" s="6" t="s">
        <v>55</v>
      </c>
      <c r="D37" s="6" t="s">
        <v>84</v>
      </c>
      <c r="E37" s="6" t="s">
        <v>84</v>
      </c>
      <c r="F37" s="6" t="s">
        <v>81</v>
      </c>
      <c r="G37" s="6" t="s">
        <v>82</v>
      </c>
      <c r="H37" s="6" t="s">
        <v>12</v>
      </c>
      <c r="I37" s="6" t="s">
        <v>45</v>
      </c>
      <c r="J37" s="6" t="s">
        <v>46</v>
      </c>
    </row>
    <row r="38" spans="1:10" x14ac:dyDescent="0.3">
      <c r="A38" s="5" t="s">
        <v>87</v>
      </c>
      <c r="B38" s="6" t="s">
        <v>88</v>
      </c>
      <c r="C38" s="6" t="s">
        <v>55</v>
      </c>
      <c r="D38" s="6" t="s">
        <v>84</v>
      </c>
      <c r="E38" s="6" t="s">
        <v>84</v>
      </c>
      <c r="F38" s="6" t="s">
        <v>81</v>
      </c>
      <c r="G38" s="6" t="s">
        <v>82</v>
      </c>
      <c r="H38" s="6" t="s">
        <v>12</v>
      </c>
      <c r="I38" s="6" t="s">
        <v>45</v>
      </c>
      <c r="J38" s="6" t="s">
        <v>46</v>
      </c>
    </row>
    <row r="39" spans="1:10" x14ac:dyDescent="0.3">
      <c r="A39" s="5" t="s">
        <v>72</v>
      </c>
      <c r="B39" s="6" t="s">
        <v>73</v>
      </c>
      <c r="C39" s="6" t="s">
        <v>55</v>
      </c>
      <c r="D39" s="6" t="s">
        <v>71</v>
      </c>
      <c r="E39" s="6" t="s">
        <v>71</v>
      </c>
      <c r="F39" s="6" t="s">
        <v>81</v>
      </c>
      <c r="G39" s="6" t="s">
        <v>82</v>
      </c>
      <c r="H39" s="6" t="s">
        <v>12</v>
      </c>
      <c r="I39" s="6" t="s">
        <v>45</v>
      </c>
      <c r="J39" s="6" t="s">
        <v>46</v>
      </c>
    </row>
    <row r="40" spans="1:10" x14ac:dyDescent="0.3">
      <c r="A40" s="5" t="s">
        <v>125</v>
      </c>
      <c r="B40" s="6" t="s">
        <v>126</v>
      </c>
      <c r="C40" s="6" t="s">
        <v>55</v>
      </c>
      <c r="D40" s="6" t="s">
        <v>124</v>
      </c>
      <c r="E40" s="6" t="s">
        <v>124</v>
      </c>
      <c r="F40" s="6" t="s">
        <v>121</v>
      </c>
      <c r="G40" s="6" t="s">
        <v>122</v>
      </c>
      <c r="H40" s="6" t="s">
        <v>44</v>
      </c>
      <c r="I40" s="6" t="s">
        <v>45</v>
      </c>
      <c r="J40" s="6" t="s">
        <v>46</v>
      </c>
    </row>
    <row r="41" spans="1:10" x14ac:dyDescent="0.3">
      <c r="A41" s="5" t="s">
        <v>190</v>
      </c>
      <c r="B41" s="6" t="s">
        <v>191</v>
      </c>
      <c r="C41" s="6" t="s">
        <v>55</v>
      </c>
      <c r="D41" s="6" t="s">
        <v>187</v>
      </c>
      <c r="E41" s="6" t="s">
        <v>187</v>
      </c>
      <c r="F41" s="6" t="s">
        <v>207</v>
      </c>
      <c r="G41" s="6" t="s">
        <v>208</v>
      </c>
      <c r="H41" s="6" t="s">
        <v>44</v>
      </c>
      <c r="I41" s="6" t="s">
        <v>45</v>
      </c>
      <c r="J41" s="6" t="s">
        <v>46</v>
      </c>
    </row>
    <row r="42" spans="1:10" x14ac:dyDescent="0.3">
      <c r="A42" s="21" t="s">
        <v>422</v>
      </c>
      <c r="B42" s="21" t="s">
        <v>423</v>
      </c>
      <c r="C42" s="21" t="s">
        <v>36</v>
      </c>
      <c r="D42" s="21" t="s">
        <v>421</v>
      </c>
      <c r="E42" s="21" t="s">
        <v>421</v>
      </c>
      <c r="F42" s="21" t="s">
        <v>534</v>
      </c>
      <c r="G42" s="21" t="s">
        <v>535</v>
      </c>
      <c r="H42" s="21" t="s">
        <v>44</v>
      </c>
      <c r="I42" s="21" t="s">
        <v>45</v>
      </c>
      <c r="J42" s="21" t="s">
        <v>46</v>
      </c>
    </row>
    <row r="43" spans="1:10" s="17" customFormat="1" x14ac:dyDescent="0.3">
      <c r="A43" s="16" t="s">
        <v>133</v>
      </c>
      <c r="B43" s="16" t="s">
        <v>134</v>
      </c>
      <c r="C43" s="16" t="s">
        <v>55</v>
      </c>
      <c r="D43" s="16" t="s">
        <v>132</v>
      </c>
      <c r="E43" s="16" t="s">
        <v>132</v>
      </c>
      <c r="F43" s="16" t="s">
        <v>508</v>
      </c>
      <c r="G43" s="16" t="s">
        <v>506</v>
      </c>
      <c r="H43" s="16" t="s">
        <v>44</v>
      </c>
      <c r="I43" s="16" t="s">
        <v>45</v>
      </c>
      <c r="J43" s="16" t="s">
        <v>46</v>
      </c>
    </row>
    <row r="44" spans="1:10" s="19" customFormat="1" x14ac:dyDescent="0.3">
      <c r="A44" s="18" t="s">
        <v>19</v>
      </c>
      <c r="B44" s="18" t="s">
        <v>20</v>
      </c>
      <c r="C44" s="18" t="s">
        <v>0</v>
      </c>
      <c r="D44" s="18" t="s">
        <v>1</v>
      </c>
      <c r="E44" s="18" t="s">
        <v>1</v>
      </c>
      <c r="F44" s="18" t="s">
        <v>499</v>
      </c>
      <c r="G44" s="22" t="s">
        <v>500</v>
      </c>
      <c r="H44" s="18" t="s">
        <v>12</v>
      </c>
      <c r="I44" s="18" t="s">
        <v>130</v>
      </c>
      <c r="J44" s="18" t="s">
        <v>130</v>
      </c>
    </row>
  </sheetData>
  <autoFilter ref="A1:J44" xr:uid="{90A4737F-F436-49D8-9775-35AD479D9A87}"/>
  <phoneticPr fontId="2" type="noConversion"/>
  <conditionalFormatting sqref="A44"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1"/>
  <sheetViews>
    <sheetView workbookViewId="0">
      <selection activeCell="H24" sqref="H24"/>
    </sheetView>
  </sheetViews>
  <sheetFormatPr defaultRowHeight="13.5" x14ac:dyDescent="0.3"/>
  <cols>
    <col min="4" max="4" width="18.265625" bestFit="1" customWidth="1"/>
    <col min="5" max="5" width="14.86328125" customWidth="1"/>
    <col min="6" max="6" width="12.265625" customWidth="1"/>
    <col min="7" max="7" width="25" style="27" customWidth="1"/>
  </cols>
  <sheetData>
    <row r="1" spans="1:18" s="2" customFormat="1" x14ac:dyDescent="0.3">
      <c r="A1" s="8" t="s">
        <v>951</v>
      </c>
      <c r="B1" s="8" t="s">
        <v>952</v>
      </c>
      <c r="C1" s="8" t="s">
        <v>953</v>
      </c>
      <c r="D1" s="8" t="s">
        <v>954</v>
      </c>
      <c r="E1" s="8" t="s">
        <v>955</v>
      </c>
      <c r="F1" s="8" t="s">
        <v>968</v>
      </c>
      <c r="G1" s="25" t="s">
        <v>956</v>
      </c>
      <c r="H1" s="8" t="s">
        <v>957</v>
      </c>
      <c r="I1" s="8" t="s">
        <v>958</v>
      </c>
      <c r="J1" s="8" t="s">
        <v>959</v>
      </c>
      <c r="K1" s="8" t="s">
        <v>960</v>
      </c>
      <c r="L1" s="8" t="s">
        <v>961</v>
      </c>
      <c r="M1" s="8" t="s">
        <v>962</v>
      </c>
      <c r="N1" s="8" t="s">
        <v>963</v>
      </c>
      <c r="O1" s="8" t="s">
        <v>964</v>
      </c>
      <c r="P1" s="8" t="s">
        <v>965</v>
      </c>
      <c r="Q1" s="7" t="s">
        <v>966</v>
      </c>
      <c r="R1" s="7" t="s">
        <v>967</v>
      </c>
    </row>
    <row r="2" spans="1:18" s="2" customFormat="1" x14ac:dyDescent="0.3">
      <c r="A2" s="7" t="s">
        <v>619</v>
      </c>
      <c r="B2" s="7" t="s">
        <v>620</v>
      </c>
      <c r="C2" s="7" t="s">
        <v>609</v>
      </c>
      <c r="D2" s="7" t="s">
        <v>618</v>
      </c>
      <c r="E2" s="7" t="s">
        <v>618</v>
      </c>
      <c r="F2" s="7" t="s">
        <v>621</v>
      </c>
      <c r="G2" s="26" t="s">
        <v>622</v>
      </c>
      <c r="H2" s="7" t="s">
        <v>44</v>
      </c>
      <c r="I2" s="7" t="s">
        <v>106</v>
      </c>
      <c r="J2" s="7" t="s">
        <v>6</v>
      </c>
      <c r="K2" s="7" t="s">
        <v>6</v>
      </c>
      <c r="L2" s="9">
        <v>26</v>
      </c>
      <c r="M2" s="7" t="s">
        <v>6</v>
      </c>
      <c r="N2" s="7" t="s">
        <v>45</v>
      </c>
      <c r="O2" s="7" t="s">
        <v>46</v>
      </c>
      <c r="P2" s="7" t="s">
        <v>623</v>
      </c>
      <c r="Q2" s="7" t="s">
        <v>683</v>
      </c>
      <c r="R2" s="7"/>
    </row>
    <row r="3" spans="1:18" s="2" customFormat="1" x14ac:dyDescent="0.3">
      <c r="A3" s="7" t="s">
        <v>624</v>
      </c>
      <c r="B3" s="7" t="s">
        <v>625</v>
      </c>
      <c r="C3" s="7" t="s">
        <v>609</v>
      </c>
      <c r="D3" s="7" t="s">
        <v>618</v>
      </c>
      <c r="E3" s="7" t="s">
        <v>618</v>
      </c>
      <c r="F3" s="7" t="s">
        <v>621</v>
      </c>
      <c r="G3" s="26" t="s">
        <v>622</v>
      </c>
      <c r="H3" s="7" t="s">
        <v>44</v>
      </c>
      <c r="I3" s="7" t="s">
        <v>50</v>
      </c>
      <c r="J3" s="7" t="s">
        <v>6</v>
      </c>
      <c r="K3" s="7" t="s">
        <v>109</v>
      </c>
      <c r="L3" s="9">
        <v>57</v>
      </c>
      <c r="M3" s="7" t="s">
        <v>6</v>
      </c>
      <c r="N3" s="7" t="s">
        <v>45</v>
      </c>
      <c r="O3" s="7" t="s">
        <v>46</v>
      </c>
      <c r="P3" s="7" t="s">
        <v>623</v>
      </c>
      <c r="Q3" s="7" t="s">
        <v>683</v>
      </c>
      <c r="R3" s="7"/>
    </row>
    <row r="4" spans="1:18" s="2" customFormat="1" x14ac:dyDescent="0.3">
      <c r="A4" s="7" t="s">
        <v>626</v>
      </c>
      <c r="B4" s="7" t="s">
        <v>627</v>
      </c>
      <c r="C4" s="7" t="s">
        <v>609</v>
      </c>
      <c r="D4" s="7" t="s">
        <v>618</v>
      </c>
      <c r="E4" s="7" t="s">
        <v>618</v>
      </c>
      <c r="F4" s="7" t="s">
        <v>621</v>
      </c>
      <c r="G4" s="26" t="s">
        <v>622</v>
      </c>
      <c r="H4" s="7" t="s">
        <v>44</v>
      </c>
      <c r="I4" s="7" t="s">
        <v>480</v>
      </c>
      <c r="J4" s="7" t="s">
        <v>6</v>
      </c>
      <c r="K4" s="7" t="s">
        <v>6</v>
      </c>
      <c r="L4" s="9">
        <v>25</v>
      </c>
      <c r="M4" s="7" t="s">
        <v>6</v>
      </c>
      <c r="N4" s="7" t="s">
        <v>45</v>
      </c>
      <c r="O4" s="7" t="s">
        <v>46</v>
      </c>
      <c r="P4" s="7" t="s">
        <v>623</v>
      </c>
      <c r="Q4" s="7" t="s">
        <v>683</v>
      </c>
      <c r="R4" s="7"/>
    </row>
    <row r="5" spans="1:18" s="2" customFormat="1" x14ac:dyDescent="0.3">
      <c r="A5" s="7" t="s">
        <v>619</v>
      </c>
      <c r="B5" s="7" t="s">
        <v>620</v>
      </c>
      <c r="C5" s="7" t="s">
        <v>609</v>
      </c>
      <c r="D5" s="7" t="s">
        <v>618</v>
      </c>
      <c r="E5" s="7" t="s">
        <v>618</v>
      </c>
      <c r="F5" s="7" t="s">
        <v>628</v>
      </c>
      <c r="G5" s="26" t="s">
        <v>629</v>
      </c>
      <c r="H5" s="7" t="s">
        <v>44</v>
      </c>
      <c r="I5" s="7" t="s">
        <v>8</v>
      </c>
      <c r="J5" s="7" t="s">
        <v>6</v>
      </c>
      <c r="K5" s="7" t="s">
        <v>6</v>
      </c>
      <c r="L5" s="9">
        <v>22</v>
      </c>
      <c r="M5" s="7" t="s">
        <v>6</v>
      </c>
      <c r="N5" s="7" t="s">
        <v>45</v>
      </c>
      <c r="O5" s="7" t="s">
        <v>46</v>
      </c>
      <c r="P5" s="7" t="s">
        <v>623</v>
      </c>
      <c r="Q5" s="7" t="s">
        <v>683</v>
      </c>
      <c r="R5" s="7"/>
    </row>
    <row r="6" spans="1:18" s="2" customFormat="1" x14ac:dyDescent="0.3">
      <c r="A6" s="7" t="s">
        <v>624</v>
      </c>
      <c r="B6" s="7" t="s">
        <v>625</v>
      </c>
      <c r="C6" s="7" t="s">
        <v>609</v>
      </c>
      <c r="D6" s="7" t="s">
        <v>618</v>
      </c>
      <c r="E6" s="7" t="s">
        <v>618</v>
      </c>
      <c r="F6" s="7" t="s">
        <v>628</v>
      </c>
      <c r="G6" s="26" t="s">
        <v>629</v>
      </c>
      <c r="H6" s="7" t="s">
        <v>44</v>
      </c>
      <c r="I6" s="7" t="s">
        <v>8</v>
      </c>
      <c r="J6" s="7" t="s">
        <v>6</v>
      </c>
      <c r="K6" s="7" t="s">
        <v>8</v>
      </c>
      <c r="L6" s="9">
        <v>55</v>
      </c>
      <c r="M6" s="7" t="s">
        <v>6</v>
      </c>
      <c r="N6" s="7" t="s">
        <v>45</v>
      </c>
      <c r="O6" s="7" t="s">
        <v>46</v>
      </c>
      <c r="P6" s="7" t="s">
        <v>623</v>
      </c>
      <c r="Q6" s="7" t="s">
        <v>683</v>
      </c>
      <c r="R6" s="7"/>
    </row>
    <row r="7" spans="1:18" s="2" customFormat="1" x14ac:dyDescent="0.3">
      <c r="A7" s="7" t="s">
        <v>630</v>
      </c>
      <c r="B7" s="7" t="s">
        <v>631</v>
      </c>
      <c r="C7" s="7" t="s">
        <v>609</v>
      </c>
      <c r="D7" s="7" t="s">
        <v>618</v>
      </c>
      <c r="E7" s="7" t="s">
        <v>618</v>
      </c>
      <c r="F7" s="7" t="s">
        <v>628</v>
      </c>
      <c r="G7" s="26" t="s">
        <v>629</v>
      </c>
      <c r="H7" s="7" t="s">
        <v>44</v>
      </c>
      <c r="I7" s="7" t="s">
        <v>8</v>
      </c>
      <c r="J7" s="7" t="s">
        <v>6</v>
      </c>
      <c r="K7" s="7" t="s">
        <v>8</v>
      </c>
      <c r="L7" s="9">
        <v>55</v>
      </c>
      <c r="M7" s="7" t="s">
        <v>6</v>
      </c>
      <c r="N7" s="7" t="s">
        <v>45</v>
      </c>
      <c r="O7" s="7" t="s">
        <v>46</v>
      </c>
      <c r="P7" s="7" t="s">
        <v>623</v>
      </c>
      <c r="Q7" s="7" t="s">
        <v>683</v>
      </c>
      <c r="R7" s="7"/>
    </row>
    <row r="8" spans="1:18" s="2" customFormat="1" x14ac:dyDescent="0.3">
      <c r="A8" s="7" t="s">
        <v>626</v>
      </c>
      <c r="B8" s="7" t="s">
        <v>627</v>
      </c>
      <c r="C8" s="7" t="s">
        <v>609</v>
      </c>
      <c r="D8" s="7" t="s">
        <v>618</v>
      </c>
      <c r="E8" s="7" t="s">
        <v>618</v>
      </c>
      <c r="F8" s="7" t="s">
        <v>628</v>
      </c>
      <c r="G8" s="26" t="s">
        <v>629</v>
      </c>
      <c r="H8" s="7" t="s">
        <v>44</v>
      </c>
      <c r="I8" s="7" t="s">
        <v>78</v>
      </c>
      <c r="J8" s="7" t="s">
        <v>6</v>
      </c>
      <c r="K8" s="7" t="s">
        <v>6</v>
      </c>
      <c r="L8" s="9">
        <v>24</v>
      </c>
      <c r="M8" s="7" t="s">
        <v>6</v>
      </c>
      <c r="N8" s="7" t="s">
        <v>45</v>
      </c>
      <c r="O8" s="7" t="s">
        <v>46</v>
      </c>
      <c r="P8" s="7" t="s">
        <v>623</v>
      </c>
      <c r="Q8" s="7" t="s">
        <v>683</v>
      </c>
      <c r="R8" s="7"/>
    </row>
    <row r="9" spans="1:18" s="2" customFormat="1" x14ac:dyDescent="0.3">
      <c r="A9" s="7" t="s">
        <v>632</v>
      </c>
      <c r="B9" s="7" t="s">
        <v>633</v>
      </c>
      <c r="C9" s="7" t="s">
        <v>609</v>
      </c>
      <c r="D9" s="7" t="s">
        <v>618</v>
      </c>
      <c r="E9" s="7" t="s">
        <v>618</v>
      </c>
      <c r="F9" s="7" t="s">
        <v>628</v>
      </c>
      <c r="G9" s="26" t="s">
        <v>629</v>
      </c>
      <c r="H9" s="7" t="s">
        <v>44</v>
      </c>
      <c r="I9" s="7" t="s">
        <v>78</v>
      </c>
      <c r="J9" s="7" t="s">
        <v>6</v>
      </c>
      <c r="K9" s="7" t="s">
        <v>6</v>
      </c>
      <c r="L9" s="9">
        <v>24</v>
      </c>
      <c r="M9" s="7" t="s">
        <v>6</v>
      </c>
      <c r="N9" s="7" t="s">
        <v>45</v>
      </c>
      <c r="O9" s="7" t="s">
        <v>46</v>
      </c>
      <c r="P9" s="7" t="s">
        <v>623</v>
      </c>
      <c r="Q9" s="7" t="s">
        <v>683</v>
      </c>
      <c r="R9" s="7"/>
    </row>
    <row r="10" spans="1:18" s="2" customFormat="1" x14ac:dyDescent="0.3">
      <c r="A10" s="7" t="s">
        <v>634</v>
      </c>
      <c r="B10" s="7" t="s">
        <v>635</v>
      </c>
      <c r="C10" s="7" t="s">
        <v>609</v>
      </c>
      <c r="D10" s="7" t="s">
        <v>618</v>
      </c>
      <c r="E10" s="7" t="s">
        <v>618</v>
      </c>
      <c r="F10" s="7" t="s">
        <v>628</v>
      </c>
      <c r="G10" s="26" t="s">
        <v>629</v>
      </c>
      <c r="H10" s="7" t="s">
        <v>44</v>
      </c>
      <c r="I10" s="7" t="s">
        <v>106</v>
      </c>
      <c r="J10" s="7" t="s">
        <v>6</v>
      </c>
      <c r="K10" s="7" t="s">
        <v>6</v>
      </c>
      <c r="L10" s="9">
        <v>26</v>
      </c>
      <c r="M10" s="7" t="s">
        <v>6</v>
      </c>
      <c r="N10" s="7" t="s">
        <v>45</v>
      </c>
      <c r="O10" s="7" t="s">
        <v>46</v>
      </c>
      <c r="P10" s="7" t="s">
        <v>623</v>
      </c>
      <c r="Q10" s="7" t="s">
        <v>683</v>
      </c>
      <c r="R10" s="7"/>
    </row>
    <row r="11" spans="1:18" s="2" customFormat="1" x14ac:dyDescent="0.3">
      <c r="A11" s="7" t="s">
        <v>87</v>
      </c>
      <c r="B11" s="7" t="s">
        <v>88</v>
      </c>
      <c r="C11" s="7" t="s">
        <v>55</v>
      </c>
      <c r="D11" s="7" t="s">
        <v>84</v>
      </c>
      <c r="E11" s="7" t="s">
        <v>84</v>
      </c>
      <c r="F11" s="7" t="s">
        <v>128</v>
      </c>
      <c r="G11" s="26" t="s">
        <v>129</v>
      </c>
      <c r="H11" s="7" t="s">
        <v>9</v>
      </c>
      <c r="I11" s="7" t="s">
        <v>6</v>
      </c>
      <c r="J11" s="7" t="s">
        <v>6</v>
      </c>
      <c r="K11" s="7" t="s">
        <v>6</v>
      </c>
      <c r="L11" s="9">
        <v>0</v>
      </c>
      <c r="M11" s="7" t="s">
        <v>6</v>
      </c>
      <c r="N11" s="7" t="s">
        <v>130</v>
      </c>
      <c r="O11" s="7" t="s">
        <v>130</v>
      </c>
      <c r="P11" s="7" t="s">
        <v>131</v>
      </c>
      <c r="Q11" s="7" t="s">
        <v>683</v>
      </c>
      <c r="R11" s="7"/>
    </row>
    <row r="12" spans="1:18" s="2" customFormat="1" x14ac:dyDescent="0.3">
      <c r="A12" s="7" t="s">
        <v>133</v>
      </c>
      <c r="B12" s="7" t="s">
        <v>134</v>
      </c>
      <c r="C12" s="7" t="s">
        <v>55</v>
      </c>
      <c r="D12" s="7" t="s">
        <v>132</v>
      </c>
      <c r="E12" s="7" t="s">
        <v>132</v>
      </c>
      <c r="F12" s="7" t="s">
        <v>642</v>
      </c>
      <c r="G12" s="26" t="s">
        <v>643</v>
      </c>
      <c r="H12" s="7" t="s">
        <v>9</v>
      </c>
      <c r="I12" s="7" t="s">
        <v>6</v>
      </c>
      <c r="J12" s="7" t="s">
        <v>6</v>
      </c>
      <c r="K12" s="7" t="s">
        <v>6</v>
      </c>
      <c r="L12" s="9">
        <v>0</v>
      </c>
      <c r="M12" s="7" t="s">
        <v>6</v>
      </c>
      <c r="N12" s="7" t="s">
        <v>130</v>
      </c>
      <c r="O12" s="7" t="s">
        <v>130</v>
      </c>
      <c r="P12" s="7" t="s">
        <v>645</v>
      </c>
      <c r="Q12" s="7" t="s">
        <v>683</v>
      </c>
      <c r="R12" s="7"/>
    </row>
    <row r="13" spans="1:18" s="2" customFormat="1" x14ac:dyDescent="0.3">
      <c r="A13" s="7" t="s">
        <v>188</v>
      </c>
      <c r="B13" s="7" t="s">
        <v>189</v>
      </c>
      <c r="C13" s="7" t="s">
        <v>55</v>
      </c>
      <c r="D13" s="7" t="s">
        <v>187</v>
      </c>
      <c r="E13" s="7" t="s">
        <v>187</v>
      </c>
      <c r="F13" s="7" t="s">
        <v>642</v>
      </c>
      <c r="G13" s="26" t="s">
        <v>643</v>
      </c>
      <c r="H13" s="7" t="s">
        <v>9</v>
      </c>
      <c r="I13" s="7" t="s">
        <v>6</v>
      </c>
      <c r="J13" s="7" t="s">
        <v>6</v>
      </c>
      <c r="K13" s="7" t="s">
        <v>6</v>
      </c>
      <c r="L13" s="9">
        <v>0</v>
      </c>
      <c r="M13" s="7" t="s">
        <v>6</v>
      </c>
      <c r="N13" s="7" t="s">
        <v>130</v>
      </c>
      <c r="O13" s="7" t="s">
        <v>130</v>
      </c>
      <c r="P13" s="7" t="s">
        <v>646</v>
      </c>
      <c r="Q13" s="7" t="s">
        <v>683</v>
      </c>
      <c r="R13" s="7"/>
    </row>
    <row r="14" spans="1:18" s="2" customFormat="1" x14ac:dyDescent="0.3">
      <c r="A14" s="7" t="s">
        <v>190</v>
      </c>
      <c r="B14" s="7" t="s">
        <v>191</v>
      </c>
      <c r="C14" s="7" t="s">
        <v>55</v>
      </c>
      <c r="D14" s="7" t="s">
        <v>187</v>
      </c>
      <c r="E14" s="7" t="s">
        <v>187</v>
      </c>
      <c r="F14" s="7" t="s">
        <v>642</v>
      </c>
      <c r="G14" s="26" t="s">
        <v>643</v>
      </c>
      <c r="H14" s="7" t="s">
        <v>9</v>
      </c>
      <c r="I14" s="7" t="s">
        <v>6</v>
      </c>
      <c r="J14" s="7" t="s">
        <v>6</v>
      </c>
      <c r="K14" s="7" t="s">
        <v>6</v>
      </c>
      <c r="L14" s="9">
        <v>0</v>
      </c>
      <c r="M14" s="7" t="s">
        <v>6</v>
      </c>
      <c r="N14" s="7" t="s">
        <v>130</v>
      </c>
      <c r="O14" s="7" t="s">
        <v>130</v>
      </c>
      <c r="P14" s="7" t="s">
        <v>646</v>
      </c>
      <c r="Q14" s="7" t="s">
        <v>683</v>
      </c>
      <c r="R14" s="7"/>
    </row>
    <row r="15" spans="1:18" s="2" customFormat="1" x14ac:dyDescent="0.3">
      <c r="A15" s="7" t="s">
        <v>76</v>
      </c>
      <c r="B15" s="7" t="s">
        <v>77</v>
      </c>
      <c r="C15" s="7" t="s">
        <v>55</v>
      </c>
      <c r="D15" s="7" t="s">
        <v>71</v>
      </c>
      <c r="E15" s="7" t="s">
        <v>71</v>
      </c>
      <c r="F15" s="7" t="s">
        <v>642</v>
      </c>
      <c r="G15" s="26" t="s">
        <v>643</v>
      </c>
      <c r="H15" s="7" t="s">
        <v>9</v>
      </c>
      <c r="I15" s="7" t="s">
        <v>6</v>
      </c>
      <c r="J15" s="7" t="s">
        <v>6</v>
      </c>
      <c r="K15" s="7" t="s">
        <v>6</v>
      </c>
      <c r="L15" s="9">
        <v>0</v>
      </c>
      <c r="M15" s="7" t="s">
        <v>6</v>
      </c>
      <c r="N15" s="7" t="s">
        <v>130</v>
      </c>
      <c r="O15" s="7" t="s">
        <v>130</v>
      </c>
      <c r="P15" s="7" t="s">
        <v>644</v>
      </c>
      <c r="Q15" s="7" t="s">
        <v>683</v>
      </c>
      <c r="R15" s="7"/>
    </row>
    <row r="16" spans="1:18" s="2" customFormat="1" x14ac:dyDescent="0.3">
      <c r="A16" s="7" t="s">
        <v>647</v>
      </c>
      <c r="B16" s="7" t="s">
        <v>648</v>
      </c>
      <c r="C16" s="7" t="s">
        <v>55</v>
      </c>
      <c r="D16" s="7" t="s">
        <v>98</v>
      </c>
      <c r="E16" s="7" t="s">
        <v>98</v>
      </c>
      <c r="F16" s="7" t="s">
        <v>642</v>
      </c>
      <c r="G16" s="26" t="s">
        <v>643</v>
      </c>
      <c r="H16" s="7" t="s">
        <v>9</v>
      </c>
      <c r="I16" s="7" t="s">
        <v>6</v>
      </c>
      <c r="J16" s="7" t="s">
        <v>6</v>
      </c>
      <c r="K16" s="7" t="s">
        <v>6</v>
      </c>
      <c r="L16" s="9">
        <v>0</v>
      </c>
      <c r="M16" s="7" t="s">
        <v>6</v>
      </c>
      <c r="N16" s="7" t="s">
        <v>130</v>
      </c>
      <c r="O16" s="7" t="s">
        <v>130</v>
      </c>
      <c r="P16" s="7" t="s">
        <v>649</v>
      </c>
      <c r="Q16" s="7" t="s">
        <v>683</v>
      </c>
      <c r="R16" s="7"/>
    </row>
    <row r="17" spans="1:18" s="2" customFormat="1" x14ac:dyDescent="0.3">
      <c r="A17" s="7" t="s">
        <v>611</v>
      </c>
      <c r="B17" s="7" t="s">
        <v>612</v>
      </c>
      <c r="C17" s="7" t="s">
        <v>609</v>
      </c>
      <c r="D17" s="7" t="s">
        <v>610</v>
      </c>
      <c r="E17" s="7" t="s">
        <v>610</v>
      </c>
      <c r="F17" s="7" t="s">
        <v>613</v>
      </c>
      <c r="G17" s="26" t="s">
        <v>614</v>
      </c>
      <c r="H17" s="7" t="s">
        <v>44</v>
      </c>
      <c r="I17" s="7" t="s">
        <v>6</v>
      </c>
      <c r="J17" s="7" t="s">
        <v>6</v>
      </c>
      <c r="K17" s="7" t="s">
        <v>6</v>
      </c>
      <c r="L17" s="9">
        <v>0</v>
      </c>
      <c r="M17" s="7" t="s">
        <v>6</v>
      </c>
      <c r="N17" s="7" t="s">
        <v>45</v>
      </c>
      <c r="O17" s="7" t="s">
        <v>46</v>
      </c>
      <c r="P17" s="7" t="s">
        <v>615</v>
      </c>
      <c r="Q17" s="7" t="s">
        <v>683</v>
      </c>
      <c r="R17" s="7"/>
    </row>
    <row r="18" spans="1:18" s="2" customFormat="1" x14ac:dyDescent="0.3">
      <c r="A18" s="7" t="s">
        <v>616</v>
      </c>
      <c r="B18" s="7" t="s">
        <v>617</v>
      </c>
      <c r="C18" s="7" t="s">
        <v>609</v>
      </c>
      <c r="D18" s="7" t="s">
        <v>610</v>
      </c>
      <c r="E18" s="7" t="s">
        <v>610</v>
      </c>
      <c r="F18" s="7" t="s">
        <v>613</v>
      </c>
      <c r="G18" s="26" t="s">
        <v>614</v>
      </c>
      <c r="H18" s="7" t="s">
        <v>44</v>
      </c>
      <c r="I18" s="7" t="s">
        <v>6</v>
      </c>
      <c r="J18" s="7" t="s">
        <v>6</v>
      </c>
      <c r="K18" s="7" t="s">
        <v>6</v>
      </c>
      <c r="L18" s="9">
        <v>0</v>
      </c>
      <c r="M18" s="7" t="s">
        <v>6</v>
      </c>
      <c r="N18" s="7" t="s">
        <v>45</v>
      </c>
      <c r="O18" s="7" t="s">
        <v>46</v>
      </c>
      <c r="P18" s="7" t="s">
        <v>615</v>
      </c>
      <c r="Q18" s="7" t="s">
        <v>683</v>
      </c>
      <c r="R18" s="7"/>
    </row>
    <row r="19" spans="1:18" s="2" customFormat="1" x14ac:dyDescent="0.3">
      <c r="A19" s="7" t="s">
        <v>190</v>
      </c>
      <c r="B19" s="7" t="s">
        <v>191</v>
      </c>
      <c r="C19" s="7" t="s">
        <v>55</v>
      </c>
      <c r="D19" s="7" t="s">
        <v>187</v>
      </c>
      <c r="E19" s="7" t="s">
        <v>187</v>
      </c>
      <c r="F19" s="7" t="s">
        <v>205</v>
      </c>
      <c r="G19" s="26" t="s">
        <v>206</v>
      </c>
      <c r="H19" s="7" t="s">
        <v>9</v>
      </c>
      <c r="I19" s="7" t="s">
        <v>6</v>
      </c>
      <c r="J19" s="7" t="s">
        <v>6</v>
      </c>
      <c r="K19" s="7" t="s">
        <v>6</v>
      </c>
      <c r="L19" s="9">
        <v>50</v>
      </c>
      <c r="M19" s="7" t="s">
        <v>6</v>
      </c>
      <c r="N19" s="7" t="s">
        <v>130</v>
      </c>
      <c r="O19" s="7" t="s">
        <v>130</v>
      </c>
      <c r="P19" s="7" t="s">
        <v>112</v>
      </c>
      <c r="Q19" s="7" t="s">
        <v>683</v>
      </c>
      <c r="R19" s="7"/>
    </row>
    <row r="20" spans="1:18" s="2" customFormat="1" x14ac:dyDescent="0.3">
      <c r="A20" s="7" t="s">
        <v>19</v>
      </c>
      <c r="B20" s="7" t="s">
        <v>20</v>
      </c>
      <c r="C20" s="7" t="s">
        <v>0</v>
      </c>
      <c r="D20" s="7" t="s">
        <v>1</v>
      </c>
      <c r="E20" s="7" t="s">
        <v>1</v>
      </c>
      <c r="F20" s="7" t="s">
        <v>502</v>
      </c>
      <c r="G20" s="26" t="s">
        <v>503</v>
      </c>
      <c r="H20" s="7" t="s">
        <v>44</v>
      </c>
      <c r="I20" s="7" t="s">
        <v>6</v>
      </c>
      <c r="J20" s="7" t="s">
        <v>6</v>
      </c>
      <c r="K20" s="7" t="s">
        <v>6</v>
      </c>
      <c r="L20" s="9">
        <v>0</v>
      </c>
      <c r="M20" s="7" t="s">
        <v>6</v>
      </c>
      <c r="N20" s="7" t="s">
        <v>130</v>
      </c>
      <c r="O20" s="7" t="s">
        <v>130</v>
      </c>
      <c r="P20" s="7" t="s">
        <v>504</v>
      </c>
      <c r="Q20" s="7" t="s">
        <v>683</v>
      </c>
      <c r="R20" s="7"/>
    </row>
    <row r="21" spans="1:18" s="10" customFormat="1" x14ac:dyDescent="0.3">
      <c r="A21" s="23" t="s">
        <v>33</v>
      </c>
      <c r="B21" s="23" t="s">
        <v>34</v>
      </c>
      <c r="C21" s="23" t="s">
        <v>0</v>
      </c>
      <c r="D21" s="23" t="s">
        <v>1</v>
      </c>
      <c r="E21" s="23"/>
      <c r="F21" s="23"/>
      <c r="G21" s="23" t="s">
        <v>111</v>
      </c>
      <c r="H21" s="14"/>
      <c r="I21" s="14"/>
      <c r="J21" s="23"/>
      <c r="K21" s="23"/>
      <c r="L21" s="23"/>
      <c r="M21" s="23"/>
      <c r="N21" s="23"/>
      <c r="O21" s="23"/>
      <c r="P21" s="23"/>
      <c r="Q21" s="23"/>
      <c r="R21" s="23"/>
    </row>
  </sheetData>
  <phoneticPr fontId="2" type="noConversion"/>
  <conditionalFormatting sqref="A21">
    <cfRule type="duplicateValues" dxfId="1" priority="2"/>
  </conditionalFormatting>
  <conditionalFormatting sqref="A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教务安排监考表</vt:lpstr>
      <vt:lpstr>教务安排考试名单及对应QQ群</vt:lpstr>
      <vt:lpstr>288不及格记录</vt:lpstr>
      <vt:lpstr>违纪缺考已修等不安排补考</vt:lpstr>
      <vt:lpstr>二级学院安排课程对应名单（二级学院核实补考资格）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胡慧</cp:lastModifiedBy>
  <dcterms:created xsi:type="dcterms:W3CDTF">2020-12-11T04:41:27Z</dcterms:created>
  <dcterms:modified xsi:type="dcterms:W3CDTF">2021-02-13T12:15:20Z</dcterms:modified>
</cp:coreProperties>
</file>